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acir.junior\Documents\"/>
    </mc:Choice>
  </mc:AlternateContent>
  <xr:revisionPtr revIDLastSave="0" documentId="8_{66260F28-4496-448E-B079-42ADDE346457}" xr6:coauthVersionLast="47" xr6:coauthVersionMax="47" xr10:uidLastSave="{00000000-0000-0000-0000-000000000000}"/>
  <bookViews>
    <workbookView xWindow="-20610" yWindow="-15" windowWidth="20730" windowHeight="11160" xr2:uid="{0060E36C-4D16-4427-B963-5B8468A8A881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M4875" i="1" s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AB4867" i="1" s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AB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B4733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B4730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AB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AB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B4704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AB4696" i="1" s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B4694" i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AB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AB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V4424" i="1"/>
  <c r="U4424" i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B4421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B4417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B4409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B4405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B4389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B4385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B4357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B4353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B4349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B4341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B4325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B4321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B4305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B4293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B4289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B4285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B4281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B4277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B4269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B4253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B4245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B4148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O4131" i="1"/>
  <c r="N4131" i="1"/>
  <c r="P4131" i="1" s="1"/>
  <c r="AB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S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R4091" i="1"/>
  <c r="Q4091" i="1"/>
  <c r="S4091" i="1" s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AB4088" i="1" s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R4083" i="1"/>
  <c r="Q4083" i="1"/>
  <c r="S4083" i="1" s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S4081" i="1"/>
  <c r="R4081" i="1"/>
  <c r="Q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P4074" i="1"/>
  <c r="O4074" i="1"/>
  <c r="N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S4072" i="1" s="1"/>
  <c r="Q4072" i="1"/>
  <c r="P4072" i="1"/>
  <c r="O4072" i="1"/>
  <c r="N4072" i="1"/>
  <c r="L4072" i="1"/>
  <c r="K4072" i="1"/>
  <c r="M4072" i="1" s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S4064" i="1" s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S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P4061" i="1" s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S4057" i="1"/>
  <c r="R4057" i="1"/>
  <c r="Q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S4056" i="1" s="1"/>
  <c r="Q4056" i="1"/>
  <c r="P4056" i="1"/>
  <c r="O4056" i="1"/>
  <c r="N4056" i="1"/>
  <c r="L4056" i="1"/>
  <c r="K4056" i="1"/>
  <c r="M4056" i="1" s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S4024" i="1" s="1"/>
  <c r="Q4024" i="1"/>
  <c r="P4024" i="1"/>
  <c r="O4024" i="1"/>
  <c r="N4024" i="1"/>
  <c r="L4024" i="1"/>
  <c r="K4024" i="1"/>
  <c r="M4024" i="1" s="1"/>
  <c r="J4024" i="1"/>
  <c r="AB4024" i="1" s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P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P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P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M3982" i="1" s="1"/>
  <c r="J3982" i="1"/>
  <c r="AB3982" i="1" s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O3940" i="1"/>
  <c r="N3940" i="1"/>
  <c r="P3940" i="1" s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B3924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AB3896" i="1" s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AB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AB3870" i="1" s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M3832" i="1"/>
  <c r="L3832" i="1"/>
  <c r="K3832" i="1"/>
  <c r="J3832" i="1"/>
  <c r="AB3832" i="1" s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AB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B3762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AB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AB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AB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AB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AB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AB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AB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AB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AB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AB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AB3523" i="1" s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B3319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B3303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B3287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B3271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B3255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B3239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B3223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B3207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B3191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B3175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AB3160" i="1" s="1"/>
  <c r="H3160" i="1"/>
  <c r="G3160" i="1"/>
  <c r="F3160" i="1"/>
  <c r="E3160" i="1"/>
  <c r="D3160" i="1"/>
  <c r="B3160" i="1"/>
  <c r="A3160" i="1"/>
  <c r="AB3159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B3143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B3127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AB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B3110" i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AB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AB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B3094" i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AB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AB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B3078" i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AB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AB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B3062" i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AB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AB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B3046" i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AB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AB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AB3032" i="1" s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B3030" i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AB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AB3016" i="1" s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B3014" i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AB2904" i="1" s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O2894" i="1"/>
  <c r="N2894" i="1"/>
  <c r="P2894" i="1" s="1"/>
  <c r="L2894" i="1"/>
  <c r="K2894" i="1"/>
  <c r="M2894" i="1" s="1"/>
  <c r="J2894" i="1"/>
  <c r="AB2894" i="1" s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O2878" i="1"/>
  <c r="N2878" i="1"/>
  <c r="P2878" i="1" s="1"/>
  <c r="L2878" i="1"/>
  <c r="K2878" i="1"/>
  <c r="M2878" i="1" s="1"/>
  <c r="J2878" i="1"/>
  <c r="AB2878" i="1" s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O2846" i="1"/>
  <c r="N2846" i="1"/>
  <c r="P2846" i="1" s="1"/>
  <c r="L2846" i="1"/>
  <c r="K2846" i="1"/>
  <c r="M2846" i="1" s="1"/>
  <c r="J2846" i="1"/>
  <c r="AB2846" i="1" s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AB2830" i="1" s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R2660" i="1"/>
  <c r="Q2660" i="1"/>
  <c r="S2660" i="1" s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N2653" i="1"/>
  <c r="P2653" i="1" s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O2621" i="1"/>
  <c r="N2621" i="1"/>
  <c r="P2621" i="1" s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R2596" i="1"/>
  <c r="Q2596" i="1"/>
  <c r="S2596" i="1" s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O2589" i="1"/>
  <c r="N2589" i="1"/>
  <c r="P2589" i="1" s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R2588" i="1"/>
  <c r="Q2588" i="1"/>
  <c r="S2588" i="1" s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AB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V1931" i="1"/>
  <c r="U1931" i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AB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V1915" i="1"/>
  <c r="U1915" i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AB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W1886" i="1"/>
  <c r="U1886" i="1"/>
  <c r="T1886" i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AB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AB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AB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M1849" i="1" s="1"/>
  <c r="AB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W1832" i="1"/>
  <c r="U1832" i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B1239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B1223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B1215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B1207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AB1193" i="1" s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O1189" i="1"/>
  <c r="N1189" i="1"/>
  <c r="P1189" i="1" s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P1123" i="1" s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P1115" i="1" s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P963" i="1" s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S785" i="1"/>
  <c r="R785" i="1"/>
  <c r="Q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O688" i="1"/>
  <c r="N688" i="1"/>
  <c r="P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P639" i="1" s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M614" i="1" s="1"/>
  <c r="J614" i="1"/>
  <c r="AB614" i="1" s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AB610" i="1" s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AB594" i="1" s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AB562" i="1" s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AB546" i="1" s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L530" i="1"/>
  <c r="K530" i="1"/>
  <c r="M530" i="1" s="1"/>
  <c r="J530" i="1"/>
  <c r="AB530" i="1" s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AB514" i="1" s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AB498" i="1" s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AB482" i="1" s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AB434" i="1" s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9" i="1" l="1"/>
  <c r="AB297" i="1"/>
  <c r="AB564" i="1"/>
  <c r="AB10" i="1"/>
  <c r="AB12" i="1"/>
  <c r="AB17" i="1"/>
  <c r="AB26" i="1"/>
  <c r="AB28" i="1"/>
  <c r="AB33" i="1"/>
  <c r="AB42" i="1"/>
  <c r="AB44" i="1"/>
  <c r="AB49" i="1"/>
  <c r="AB58" i="1"/>
  <c r="AB60" i="1"/>
  <c r="AB65" i="1"/>
  <c r="AB74" i="1"/>
  <c r="AB76" i="1"/>
  <c r="AB81" i="1"/>
  <c r="AB90" i="1"/>
  <c r="AB92" i="1"/>
  <c r="AB97" i="1"/>
  <c r="AB106" i="1"/>
  <c r="AB108" i="1"/>
  <c r="AB138" i="1"/>
  <c r="AB140" i="1"/>
  <c r="AB145" i="1"/>
  <c r="AB161" i="1"/>
  <c r="AB6" i="1"/>
  <c r="AB8" i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30" i="1"/>
  <c r="AB462" i="1"/>
  <c r="AB494" i="1"/>
  <c r="AB526" i="1"/>
  <c r="AB558" i="1"/>
  <c r="AB590" i="1"/>
  <c r="AB616" i="1"/>
  <c r="AB59" i="1"/>
  <c r="AB73" i="1"/>
  <c r="AB137" i="1"/>
  <c r="AB153" i="1"/>
  <c r="AB66" i="1"/>
  <c r="AB130" i="1"/>
  <c r="AB185" i="1"/>
  <c r="AB217" i="1"/>
  <c r="AB265" i="1"/>
  <c r="AB329" i="1"/>
  <c r="AB379" i="1"/>
  <c r="AB468" i="1"/>
  <c r="AB532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9" i="1"/>
  <c r="AB446" i="1"/>
  <c r="AB471" i="1"/>
  <c r="AB478" i="1"/>
  <c r="AB503" i="1"/>
  <c r="AB510" i="1"/>
  <c r="AB542" i="1"/>
  <c r="AB574" i="1"/>
  <c r="AB599" i="1"/>
  <c r="AB606" i="1"/>
  <c r="AB624" i="1"/>
  <c r="AB89" i="1"/>
  <c r="AB235" i="1"/>
  <c r="AB249" i="1"/>
  <c r="AB436" i="1"/>
  <c r="AB500" i="1"/>
  <c r="AB113" i="1"/>
  <c r="AB122" i="1"/>
  <c r="AB124" i="1"/>
  <c r="AB129" i="1"/>
  <c r="AB154" i="1"/>
  <c r="AB156" i="1"/>
  <c r="AB170" i="1"/>
  <c r="AB172" i="1"/>
  <c r="AB177" i="1"/>
  <c r="AB186" i="1"/>
  <c r="AB188" i="1"/>
  <c r="AB193" i="1"/>
  <c r="AB202" i="1"/>
  <c r="AB204" i="1"/>
  <c r="AB209" i="1"/>
  <c r="AB218" i="1"/>
  <c r="AB220" i="1"/>
  <c r="AB225" i="1"/>
  <c r="AB234" i="1"/>
  <c r="AB236" i="1"/>
  <c r="AB241" i="1"/>
  <c r="AB250" i="1"/>
  <c r="AB252" i="1"/>
  <c r="AB257" i="1"/>
  <c r="AB266" i="1"/>
  <c r="AB268" i="1"/>
  <c r="AB273" i="1"/>
  <c r="AB282" i="1"/>
  <c r="AB284" i="1"/>
  <c r="AB289" i="1"/>
  <c r="AB298" i="1"/>
  <c r="AB300" i="1"/>
  <c r="AB305" i="1"/>
  <c r="AB314" i="1"/>
  <c r="AB316" i="1"/>
  <c r="AB321" i="1"/>
  <c r="AB330" i="1"/>
  <c r="AB332" i="1"/>
  <c r="AB337" i="1"/>
  <c r="AB346" i="1"/>
  <c r="AB348" i="1"/>
  <c r="AB353" i="1"/>
  <c r="AB362" i="1"/>
  <c r="AB364" i="1"/>
  <c r="AB369" i="1"/>
  <c r="AB378" i="1"/>
  <c r="AB380" i="1"/>
  <c r="AB385" i="1"/>
  <c r="AB394" i="1"/>
  <c r="AB396" i="1"/>
  <c r="AB401" i="1"/>
  <c r="AB410" i="1"/>
  <c r="AB412" i="1"/>
  <c r="AB417" i="1"/>
  <c r="AB426" i="1"/>
  <c r="AB428" i="1"/>
  <c r="AB452" i="1"/>
  <c r="AB484" i="1"/>
  <c r="AB516" i="1"/>
  <c r="AB548" i="1"/>
  <c r="AB580" i="1"/>
  <c r="AB622" i="1"/>
  <c r="P433" i="1"/>
  <c r="V435" i="1"/>
  <c r="AB435" i="1" s="1"/>
  <c r="Z439" i="1"/>
  <c r="AB441" i="1"/>
  <c r="M442" i="1"/>
  <c r="AB442" i="1" s="1"/>
  <c r="S444" i="1"/>
  <c r="AB444" i="1" s="1"/>
  <c r="P449" i="1"/>
  <c r="V451" i="1"/>
  <c r="AB451" i="1" s="1"/>
  <c r="Z455" i="1"/>
  <c r="AB455" i="1" s="1"/>
  <c r="AB457" i="1"/>
  <c r="M458" i="1"/>
  <c r="AB458" i="1" s="1"/>
  <c r="S460" i="1"/>
  <c r="AB460" i="1" s="1"/>
  <c r="P465" i="1"/>
  <c r="V467" i="1"/>
  <c r="AB467" i="1" s="1"/>
  <c r="Z471" i="1"/>
  <c r="AB473" i="1"/>
  <c r="M474" i="1"/>
  <c r="AB474" i="1" s="1"/>
  <c r="S476" i="1"/>
  <c r="AB476" i="1" s="1"/>
  <c r="P481" i="1"/>
  <c r="V483" i="1"/>
  <c r="AB483" i="1" s="1"/>
  <c r="Z487" i="1"/>
  <c r="AB487" i="1" s="1"/>
  <c r="AB489" i="1"/>
  <c r="M490" i="1"/>
  <c r="AB490" i="1" s="1"/>
  <c r="S492" i="1"/>
  <c r="AB492" i="1" s="1"/>
  <c r="P497" i="1"/>
  <c r="V499" i="1"/>
  <c r="AB499" i="1" s="1"/>
  <c r="Z503" i="1"/>
  <c r="AB505" i="1"/>
  <c r="M506" i="1"/>
  <c r="AB506" i="1" s="1"/>
  <c r="S508" i="1"/>
  <c r="AB508" i="1" s="1"/>
  <c r="P513" i="1"/>
  <c r="V515" i="1"/>
  <c r="AB515" i="1" s="1"/>
  <c r="Z519" i="1"/>
  <c r="AB519" i="1" s="1"/>
  <c r="AB521" i="1"/>
  <c r="M522" i="1"/>
  <c r="AB522" i="1" s="1"/>
  <c r="S524" i="1"/>
  <c r="AB524" i="1" s="1"/>
  <c r="P529" i="1"/>
  <c r="V531" i="1"/>
  <c r="AB531" i="1" s="1"/>
  <c r="Z535" i="1"/>
  <c r="AB535" i="1" s="1"/>
  <c r="AB537" i="1"/>
  <c r="M538" i="1"/>
  <c r="AB538" i="1" s="1"/>
  <c r="S540" i="1"/>
  <c r="AB540" i="1" s="1"/>
  <c r="P545" i="1"/>
  <c r="V547" i="1"/>
  <c r="AB547" i="1" s="1"/>
  <c r="Z551" i="1"/>
  <c r="AB551" i="1" s="1"/>
  <c r="AB553" i="1"/>
  <c r="M554" i="1"/>
  <c r="AB554" i="1" s="1"/>
  <c r="S556" i="1"/>
  <c r="AB556" i="1" s="1"/>
  <c r="P561" i="1"/>
  <c r="V563" i="1"/>
  <c r="AB563" i="1" s="1"/>
  <c r="Z567" i="1"/>
  <c r="AB567" i="1" s="1"/>
  <c r="AB569" i="1"/>
  <c r="M570" i="1"/>
  <c r="AB570" i="1" s="1"/>
  <c r="S572" i="1"/>
  <c r="AB572" i="1" s="1"/>
  <c r="P577" i="1"/>
  <c r="V579" i="1"/>
  <c r="AB579" i="1" s="1"/>
  <c r="Z583" i="1"/>
  <c r="AB583" i="1" s="1"/>
  <c r="AB585" i="1"/>
  <c r="M586" i="1"/>
  <c r="AB586" i="1" s="1"/>
  <c r="S588" i="1"/>
  <c r="AB588" i="1" s="1"/>
  <c r="P593" i="1"/>
  <c r="V595" i="1"/>
  <c r="AB595" i="1" s="1"/>
  <c r="Z599" i="1"/>
  <c r="AB601" i="1"/>
  <c r="M602" i="1"/>
  <c r="AB602" i="1" s="1"/>
  <c r="S604" i="1"/>
  <c r="AB604" i="1" s="1"/>
  <c r="P609" i="1"/>
  <c r="V611" i="1"/>
  <c r="AB611" i="1" s="1"/>
  <c r="S612" i="1"/>
  <c r="AB612" i="1" s="1"/>
  <c r="AB613" i="1"/>
  <c r="P617" i="1"/>
  <c r="M618" i="1"/>
  <c r="AB618" i="1" s="1"/>
  <c r="V619" i="1"/>
  <c r="AB619" i="1" s="1"/>
  <c r="S620" i="1"/>
  <c r="AB620" i="1" s="1"/>
  <c r="AB621" i="1"/>
  <c r="P625" i="1"/>
  <c r="M626" i="1"/>
  <c r="AB626" i="1" s="1"/>
  <c r="V627" i="1"/>
  <c r="S628" i="1"/>
  <c r="AB628" i="1" s="1"/>
  <c r="AB629" i="1"/>
  <c r="AB855" i="1"/>
  <c r="AB857" i="1"/>
  <c r="AB864" i="1"/>
  <c r="AB866" i="1"/>
  <c r="AB871" i="1"/>
  <c r="AB873" i="1"/>
  <c r="AB880" i="1"/>
  <c r="AB882" i="1"/>
  <c r="AB887" i="1"/>
  <c r="AB889" i="1"/>
  <c r="AB896" i="1"/>
  <c r="AB898" i="1"/>
  <c r="AB903" i="1"/>
  <c r="AB905" i="1"/>
  <c r="AB912" i="1"/>
  <c r="AB914" i="1"/>
  <c r="AB919" i="1"/>
  <c r="AB921" i="1"/>
  <c r="AB928" i="1"/>
  <c r="AB930" i="1"/>
  <c r="AB935" i="1"/>
  <c r="AB937" i="1"/>
  <c r="AB944" i="1"/>
  <c r="AB946" i="1"/>
  <c r="AB951" i="1"/>
  <c r="AB953" i="1"/>
  <c r="AB960" i="1"/>
  <c r="AB962" i="1"/>
  <c r="AB967" i="1"/>
  <c r="AB969" i="1"/>
  <c r="AB976" i="1"/>
  <c r="AB978" i="1"/>
  <c r="AB983" i="1"/>
  <c r="AB985" i="1"/>
  <c r="AB992" i="1"/>
  <c r="AB994" i="1"/>
  <c r="AB999" i="1"/>
  <c r="AB1001" i="1"/>
  <c r="AB1008" i="1"/>
  <c r="AB1010" i="1"/>
  <c r="AB1015" i="1"/>
  <c r="AB1017" i="1"/>
  <c r="AB1024" i="1"/>
  <c r="AB1026" i="1"/>
  <c r="AB1031" i="1"/>
  <c r="AB1033" i="1"/>
  <c r="AB1040" i="1"/>
  <c r="AB1042" i="1"/>
  <c r="AB1047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757" i="1"/>
  <c r="AB765" i="1"/>
  <c r="AB773" i="1"/>
  <c r="AB781" i="1"/>
  <c r="AB789" i="1"/>
  <c r="AB797" i="1"/>
  <c r="AB805" i="1"/>
  <c r="AB829" i="1"/>
  <c r="AB837" i="1"/>
  <c r="AB845" i="1"/>
  <c r="AB853" i="1"/>
  <c r="AB1263" i="1"/>
  <c r="AB1327" i="1"/>
  <c r="AB1391" i="1"/>
  <c r="AB1455" i="1"/>
  <c r="AB1519" i="1"/>
  <c r="AB1583" i="1"/>
  <c r="AB1647" i="1"/>
  <c r="AB1711" i="1"/>
  <c r="AB1775" i="1"/>
  <c r="AB1839" i="1"/>
  <c r="AB433" i="1"/>
  <c r="AB449" i="1"/>
  <c r="AB465" i="1"/>
  <c r="AB481" i="1"/>
  <c r="AB497" i="1"/>
  <c r="AB513" i="1"/>
  <c r="AB529" i="1"/>
  <c r="AB545" i="1"/>
  <c r="AB561" i="1"/>
  <c r="AB577" i="1"/>
  <c r="AB593" i="1"/>
  <c r="AB609" i="1"/>
  <c r="AB617" i="1"/>
  <c r="AB625" i="1"/>
  <c r="M754" i="1"/>
  <c r="AB754" i="1" s="1"/>
  <c r="Z755" i="1"/>
  <c r="S756" i="1"/>
  <c r="P757" i="1"/>
  <c r="M758" i="1"/>
  <c r="AB758" i="1" s="1"/>
  <c r="Z759" i="1"/>
  <c r="S760" i="1"/>
  <c r="P761" i="1"/>
  <c r="AB761" i="1" s="1"/>
  <c r="M762" i="1"/>
  <c r="AB762" i="1" s="1"/>
  <c r="Z763" i="1"/>
  <c r="S764" i="1"/>
  <c r="P765" i="1"/>
  <c r="M766" i="1"/>
  <c r="AB766" i="1" s="1"/>
  <c r="Z767" i="1"/>
  <c r="S768" i="1"/>
  <c r="P769" i="1"/>
  <c r="AB769" i="1" s="1"/>
  <c r="M770" i="1"/>
  <c r="AB770" i="1" s="1"/>
  <c r="Z771" i="1"/>
  <c r="S772" i="1"/>
  <c r="P773" i="1"/>
  <c r="M774" i="1"/>
  <c r="AB774" i="1" s="1"/>
  <c r="Z775" i="1"/>
  <c r="S776" i="1"/>
  <c r="P777" i="1"/>
  <c r="AB777" i="1" s="1"/>
  <c r="M778" i="1"/>
  <c r="AB778" i="1" s="1"/>
  <c r="Z779" i="1"/>
  <c r="S780" i="1"/>
  <c r="P781" i="1"/>
  <c r="M782" i="1"/>
  <c r="AB782" i="1" s="1"/>
  <c r="Z783" i="1"/>
  <c r="S784" i="1"/>
  <c r="P785" i="1"/>
  <c r="AB785" i="1" s="1"/>
  <c r="M786" i="1"/>
  <c r="AB786" i="1" s="1"/>
  <c r="Z787" i="1"/>
  <c r="S788" i="1"/>
  <c r="P789" i="1"/>
  <c r="M790" i="1"/>
  <c r="AB790" i="1" s="1"/>
  <c r="Z791" i="1"/>
  <c r="S792" i="1"/>
  <c r="P793" i="1"/>
  <c r="AB793" i="1" s="1"/>
  <c r="M794" i="1"/>
  <c r="AB794" i="1" s="1"/>
  <c r="Z795" i="1"/>
  <c r="S796" i="1"/>
  <c r="P797" i="1"/>
  <c r="Z799" i="1"/>
  <c r="S800" i="1"/>
  <c r="P801" i="1"/>
  <c r="AB801" i="1" s="1"/>
  <c r="M802" i="1"/>
  <c r="AB802" i="1" s="1"/>
  <c r="Z803" i="1"/>
  <c r="S804" i="1"/>
  <c r="AB804" i="1" s="1"/>
  <c r="P805" i="1"/>
  <c r="Z807" i="1"/>
  <c r="S808" i="1"/>
  <c r="P809" i="1"/>
  <c r="AB809" i="1" s="1"/>
  <c r="M810" i="1"/>
  <c r="AB810" i="1" s="1"/>
  <c r="Z811" i="1"/>
  <c r="S812" i="1"/>
  <c r="P813" i="1"/>
  <c r="AB813" i="1" s="1"/>
  <c r="M814" i="1"/>
  <c r="AB814" i="1" s="1"/>
  <c r="Z815" i="1"/>
  <c r="S816" i="1"/>
  <c r="P817" i="1"/>
  <c r="AB817" i="1" s="1"/>
  <c r="M818" i="1"/>
  <c r="AB818" i="1" s="1"/>
  <c r="Z819" i="1"/>
  <c r="S820" i="1"/>
  <c r="P821" i="1"/>
  <c r="AB821" i="1" s="1"/>
  <c r="Z823" i="1"/>
  <c r="S824" i="1"/>
  <c r="P825" i="1"/>
  <c r="AB825" i="1" s="1"/>
  <c r="M826" i="1"/>
  <c r="AB826" i="1" s="1"/>
  <c r="Z827" i="1"/>
  <c r="S828" i="1"/>
  <c r="P829" i="1"/>
  <c r="M830" i="1"/>
  <c r="AB830" i="1" s="1"/>
  <c r="Z831" i="1"/>
  <c r="S832" i="1"/>
  <c r="P833" i="1"/>
  <c r="AB833" i="1" s="1"/>
  <c r="M834" i="1"/>
  <c r="AB834" i="1" s="1"/>
  <c r="Z835" i="1"/>
  <c r="S836" i="1"/>
  <c r="P837" i="1"/>
  <c r="M838" i="1"/>
  <c r="AB838" i="1" s="1"/>
  <c r="Z839" i="1"/>
  <c r="S840" i="1"/>
  <c r="P841" i="1"/>
  <c r="AB841" i="1" s="1"/>
  <c r="M842" i="1"/>
  <c r="AB842" i="1" s="1"/>
  <c r="Z843" i="1"/>
  <c r="S844" i="1"/>
  <c r="P845" i="1"/>
  <c r="M846" i="1"/>
  <c r="AB846" i="1" s="1"/>
  <c r="Z847" i="1"/>
  <c r="S848" i="1"/>
  <c r="P849" i="1"/>
  <c r="AB849" i="1" s="1"/>
  <c r="M850" i="1"/>
  <c r="AB850" i="1" s="1"/>
  <c r="Z851" i="1"/>
  <c r="S852" i="1"/>
  <c r="P853" i="1"/>
  <c r="M854" i="1"/>
  <c r="AB854" i="1" s="1"/>
  <c r="AB856" i="1"/>
  <c r="AB858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66" i="1"/>
  <c r="AB1071" i="1"/>
  <c r="AB1073" i="1"/>
  <c r="AB1080" i="1"/>
  <c r="AB1082" i="1"/>
  <c r="AB1087" i="1"/>
  <c r="AB1089" i="1"/>
  <c r="AB1096" i="1"/>
  <c r="AB1098" i="1"/>
  <c r="AB1103" i="1"/>
  <c r="AB1105" i="1"/>
  <c r="AB1112" i="1"/>
  <c r="AB1114" i="1"/>
  <c r="AB1119" i="1"/>
  <c r="AB1121" i="1"/>
  <c r="AB1128" i="1"/>
  <c r="AB1130" i="1"/>
  <c r="AB1135" i="1"/>
  <c r="AB1137" i="1"/>
  <c r="AB1144" i="1"/>
  <c r="AB1146" i="1"/>
  <c r="AB1151" i="1"/>
  <c r="AB1153" i="1"/>
  <c r="AB1160" i="1"/>
  <c r="AB1162" i="1"/>
  <c r="AB1167" i="1"/>
  <c r="AB1169" i="1"/>
  <c r="AB1176" i="1"/>
  <c r="AB1178" i="1"/>
  <c r="AB1183" i="1"/>
  <c r="AB1185" i="1"/>
  <c r="AB1208" i="1"/>
  <c r="P429" i="1"/>
  <c r="AB429" i="1" s="1"/>
  <c r="V431" i="1"/>
  <c r="AB431" i="1" s="1"/>
  <c r="Z435" i="1"/>
  <c r="AB437" i="1"/>
  <c r="M438" i="1"/>
  <c r="AB438" i="1" s="1"/>
  <c r="S440" i="1"/>
  <c r="AB440" i="1" s="1"/>
  <c r="P445" i="1"/>
  <c r="AB445" i="1" s="1"/>
  <c r="V447" i="1"/>
  <c r="AB447" i="1" s="1"/>
  <c r="Z451" i="1"/>
  <c r="AB453" i="1"/>
  <c r="M454" i="1"/>
  <c r="AB454" i="1" s="1"/>
  <c r="S456" i="1"/>
  <c r="AB456" i="1" s="1"/>
  <c r="P461" i="1"/>
  <c r="AB461" i="1" s="1"/>
  <c r="V463" i="1"/>
  <c r="AB463" i="1" s="1"/>
  <c r="Z467" i="1"/>
  <c r="AB469" i="1"/>
  <c r="M470" i="1"/>
  <c r="AB470" i="1" s="1"/>
  <c r="S472" i="1"/>
  <c r="AB472" i="1" s="1"/>
  <c r="P477" i="1"/>
  <c r="AB477" i="1" s="1"/>
  <c r="V479" i="1"/>
  <c r="AB479" i="1" s="1"/>
  <c r="Z483" i="1"/>
  <c r="AB485" i="1"/>
  <c r="M486" i="1"/>
  <c r="AB486" i="1" s="1"/>
  <c r="S488" i="1"/>
  <c r="AB488" i="1" s="1"/>
  <c r="P493" i="1"/>
  <c r="AB493" i="1" s="1"/>
  <c r="V495" i="1"/>
  <c r="AB495" i="1" s="1"/>
  <c r="Z499" i="1"/>
  <c r="AB501" i="1"/>
  <c r="M502" i="1"/>
  <c r="AB502" i="1" s="1"/>
  <c r="S504" i="1"/>
  <c r="AB504" i="1" s="1"/>
  <c r="P509" i="1"/>
  <c r="AB509" i="1" s="1"/>
  <c r="V511" i="1"/>
  <c r="AB511" i="1" s="1"/>
  <c r="Z515" i="1"/>
  <c r="AB517" i="1"/>
  <c r="M518" i="1"/>
  <c r="AB518" i="1" s="1"/>
  <c r="S520" i="1"/>
  <c r="AB520" i="1" s="1"/>
  <c r="P525" i="1"/>
  <c r="AB525" i="1" s="1"/>
  <c r="V527" i="1"/>
  <c r="AB527" i="1" s="1"/>
  <c r="Z531" i="1"/>
  <c r="AB533" i="1"/>
  <c r="M534" i="1"/>
  <c r="AB534" i="1" s="1"/>
  <c r="S536" i="1"/>
  <c r="AB536" i="1" s="1"/>
  <c r="P541" i="1"/>
  <c r="AB541" i="1" s="1"/>
  <c r="V543" i="1"/>
  <c r="AB543" i="1" s="1"/>
  <c r="Z547" i="1"/>
  <c r="AB549" i="1"/>
  <c r="M550" i="1"/>
  <c r="AB550" i="1" s="1"/>
  <c r="S552" i="1"/>
  <c r="AB552" i="1" s="1"/>
  <c r="P557" i="1"/>
  <c r="AB557" i="1" s="1"/>
  <c r="V559" i="1"/>
  <c r="AB559" i="1" s="1"/>
  <c r="Z563" i="1"/>
  <c r="AB565" i="1"/>
  <c r="M566" i="1"/>
  <c r="AB566" i="1" s="1"/>
  <c r="S568" i="1"/>
  <c r="AB568" i="1" s="1"/>
  <c r="P573" i="1"/>
  <c r="AB573" i="1" s="1"/>
  <c r="V575" i="1"/>
  <c r="AB575" i="1" s="1"/>
  <c r="Z579" i="1"/>
  <c r="AB581" i="1"/>
  <c r="M582" i="1"/>
  <c r="AB582" i="1" s="1"/>
  <c r="S584" i="1"/>
  <c r="AB584" i="1" s="1"/>
  <c r="P589" i="1"/>
  <c r="AB589" i="1" s="1"/>
  <c r="V591" i="1"/>
  <c r="AB591" i="1" s="1"/>
  <c r="Z595" i="1"/>
  <c r="AB597" i="1"/>
  <c r="M598" i="1"/>
  <c r="AB598" i="1" s="1"/>
  <c r="S600" i="1"/>
  <c r="AB600" i="1" s="1"/>
  <c r="P605" i="1"/>
  <c r="AB605" i="1" s="1"/>
  <c r="V607" i="1"/>
  <c r="AB607" i="1" s="1"/>
  <c r="Z611" i="1"/>
  <c r="AB615" i="1"/>
  <c r="Z619" i="1"/>
  <c r="AB623" i="1"/>
  <c r="Z627" i="1"/>
  <c r="AB627" i="1" s="1"/>
  <c r="V631" i="1"/>
  <c r="AB631" i="1" s="1"/>
  <c r="AB632" i="1"/>
  <c r="V635" i="1"/>
  <c r="AB635" i="1" s="1"/>
  <c r="AB636" i="1"/>
  <c r="V639" i="1"/>
  <c r="AB639" i="1" s="1"/>
  <c r="AB640" i="1"/>
  <c r="V643" i="1"/>
  <c r="AB643" i="1" s="1"/>
  <c r="AB644" i="1"/>
  <c r="V647" i="1"/>
  <c r="AB647" i="1" s="1"/>
  <c r="AB648" i="1"/>
  <c r="V651" i="1"/>
  <c r="AB651" i="1" s="1"/>
  <c r="AB652" i="1"/>
  <c r="V655" i="1"/>
  <c r="AB655" i="1" s="1"/>
  <c r="AB656" i="1"/>
  <c r="V659" i="1"/>
  <c r="AB659" i="1" s="1"/>
  <c r="AB660" i="1"/>
  <c r="V663" i="1"/>
  <c r="AB663" i="1" s="1"/>
  <c r="AB664" i="1"/>
  <c r="V667" i="1"/>
  <c r="AB667" i="1" s="1"/>
  <c r="AB668" i="1"/>
  <c r="V671" i="1"/>
  <c r="AB671" i="1" s="1"/>
  <c r="AB672" i="1"/>
  <c r="V675" i="1"/>
  <c r="AB675" i="1" s="1"/>
  <c r="AB676" i="1"/>
  <c r="V679" i="1"/>
  <c r="AB679" i="1" s="1"/>
  <c r="AB680" i="1"/>
  <c r="V683" i="1"/>
  <c r="AB683" i="1" s="1"/>
  <c r="AB684" i="1"/>
  <c r="V687" i="1"/>
  <c r="AB687" i="1" s="1"/>
  <c r="AB688" i="1"/>
  <c r="V691" i="1"/>
  <c r="AB691" i="1" s="1"/>
  <c r="AB692" i="1"/>
  <c r="V695" i="1"/>
  <c r="AB695" i="1" s="1"/>
  <c r="AB696" i="1"/>
  <c r="V699" i="1"/>
  <c r="AB699" i="1" s="1"/>
  <c r="AB700" i="1"/>
  <c r="V703" i="1"/>
  <c r="AB703" i="1" s="1"/>
  <c r="AB704" i="1"/>
  <c r="V707" i="1"/>
  <c r="AB707" i="1" s="1"/>
  <c r="AB708" i="1"/>
  <c r="V711" i="1"/>
  <c r="AB711" i="1" s="1"/>
  <c r="AB712" i="1"/>
  <c r="V715" i="1"/>
  <c r="AB715" i="1" s="1"/>
  <c r="AB716" i="1"/>
  <c r="V719" i="1"/>
  <c r="AB719" i="1" s="1"/>
  <c r="AB720" i="1"/>
  <c r="V723" i="1"/>
  <c r="AB723" i="1" s="1"/>
  <c r="AB724" i="1"/>
  <c r="V727" i="1"/>
  <c r="AB727" i="1" s="1"/>
  <c r="AB728" i="1"/>
  <c r="V731" i="1"/>
  <c r="AB731" i="1" s="1"/>
  <c r="AB732" i="1"/>
  <c r="V735" i="1"/>
  <c r="AB735" i="1" s="1"/>
  <c r="AB736" i="1"/>
  <c r="V739" i="1"/>
  <c r="AB739" i="1" s="1"/>
  <c r="AB740" i="1"/>
  <c r="V743" i="1"/>
  <c r="AB743" i="1" s="1"/>
  <c r="AB744" i="1"/>
  <c r="V747" i="1"/>
  <c r="AB747" i="1" s="1"/>
  <c r="AB748" i="1"/>
  <c r="V751" i="1"/>
  <c r="AB751" i="1" s="1"/>
  <c r="AB752" i="1"/>
  <c r="V755" i="1"/>
  <c r="AB755" i="1" s="1"/>
  <c r="AB756" i="1"/>
  <c r="V759" i="1"/>
  <c r="AB759" i="1" s="1"/>
  <c r="AB760" i="1"/>
  <c r="V763" i="1"/>
  <c r="AB763" i="1" s="1"/>
  <c r="AB764" i="1"/>
  <c r="V767" i="1"/>
  <c r="AB767" i="1" s="1"/>
  <c r="AB768" i="1"/>
  <c r="V771" i="1"/>
  <c r="AB771" i="1" s="1"/>
  <c r="AB772" i="1"/>
  <c r="V775" i="1"/>
  <c r="AB775" i="1" s="1"/>
  <c r="AB776" i="1"/>
  <c r="V779" i="1"/>
  <c r="AB779" i="1" s="1"/>
  <c r="AB780" i="1"/>
  <c r="V783" i="1"/>
  <c r="AB783" i="1" s="1"/>
  <c r="AB784" i="1"/>
  <c r="V787" i="1"/>
  <c r="AB787" i="1" s="1"/>
  <c r="AB788" i="1"/>
  <c r="V791" i="1"/>
  <c r="AB791" i="1" s="1"/>
  <c r="AB792" i="1"/>
  <c r="V795" i="1"/>
  <c r="AB795" i="1" s="1"/>
  <c r="AB796" i="1"/>
  <c r="V799" i="1"/>
  <c r="AB799" i="1" s="1"/>
  <c r="AB800" i="1"/>
  <c r="V803" i="1"/>
  <c r="AB803" i="1" s="1"/>
  <c r="V807" i="1"/>
  <c r="AB807" i="1" s="1"/>
  <c r="AB808" i="1"/>
  <c r="V811" i="1"/>
  <c r="AB811" i="1" s="1"/>
  <c r="AB812" i="1"/>
  <c r="V815" i="1"/>
  <c r="AB815" i="1" s="1"/>
  <c r="AB816" i="1"/>
  <c r="V819" i="1"/>
  <c r="AB819" i="1" s="1"/>
  <c r="AB820" i="1"/>
  <c r="V823" i="1"/>
  <c r="AB823" i="1" s="1"/>
  <c r="AB824" i="1"/>
  <c r="V827" i="1"/>
  <c r="AB827" i="1" s="1"/>
  <c r="AB828" i="1"/>
  <c r="V831" i="1"/>
  <c r="AB831" i="1" s="1"/>
  <c r="AB832" i="1"/>
  <c r="V835" i="1"/>
  <c r="AB835" i="1" s="1"/>
  <c r="AB836" i="1"/>
  <c r="V839" i="1"/>
  <c r="AB839" i="1" s="1"/>
  <c r="AB840" i="1"/>
  <c r="V843" i="1"/>
  <c r="AB843" i="1" s="1"/>
  <c r="AB844" i="1"/>
  <c r="V847" i="1"/>
  <c r="AB847" i="1" s="1"/>
  <c r="AB848" i="1"/>
  <c r="V851" i="1"/>
  <c r="AB851" i="1" s="1"/>
  <c r="AB852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99" i="1"/>
  <c r="AB1255" i="1"/>
  <c r="AB1319" i="1"/>
  <c r="AB1383" i="1"/>
  <c r="AB1447" i="1"/>
  <c r="AB1511" i="1"/>
  <c r="AB1575" i="1"/>
  <c r="AB1639" i="1"/>
  <c r="AB1703" i="1"/>
  <c r="AB1767" i="1"/>
  <c r="AB1831" i="1"/>
  <c r="S1189" i="1"/>
  <c r="AB1189" i="1" s="1"/>
  <c r="P1194" i="1"/>
  <c r="V1196" i="1"/>
  <c r="AB1196" i="1" s="1"/>
  <c r="Z1200" i="1"/>
  <c r="AB1200" i="1" s="1"/>
  <c r="P1202" i="1"/>
  <c r="V1204" i="1"/>
  <c r="AB1204" i="1" s="1"/>
  <c r="P1210" i="1"/>
  <c r="V1212" i="1"/>
  <c r="AB1212" i="1" s="1"/>
  <c r="P1218" i="1"/>
  <c r="V1220" i="1"/>
  <c r="AB1220" i="1" s="1"/>
  <c r="P1226" i="1"/>
  <c r="V1228" i="1"/>
  <c r="AB1228" i="1" s="1"/>
  <c r="P1234" i="1"/>
  <c r="V1236" i="1"/>
  <c r="AB1236" i="1" s="1"/>
  <c r="M1243" i="1"/>
  <c r="AB1243" i="1" s="1"/>
  <c r="M1247" i="1"/>
  <c r="AB1247" i="1" s="1"/>
  <c r="M1251" i="1"/>
  <c r="AB1251" i="1" s="1"/>
  <c r="M1255" i="1"/>
  <c r="M1259" i="1"/>
  <c r="AB1259" i="1" s="1"/>
  <c r="M1263" i="1"/>
  <c r="M1267" i="1"/>
  <c r="AB1267" i="1" s="1"/>
  <c r="M1271" i="1"/>
  <c r="AB1271" i="1" s="1"/>
  <c r="M1275" i="1"/>
  <c r="AB1275" i="1" s="1"/>
  <c r="M1279" i="1"/>
  <c r="AB1279" i="1" s="1"/>
  <c r="M1283" i="1"/>
  <c r="AB1283" i="1" s="1"/>
  <c r="M1287" i="1"/>
  <c r="AB1287" i="1" s="1"/>
  <c r="M1291" i="1"/>
  <c r="AB1291" i="1" s="1"/>
  <c r="M1295" i="1"/>
  <c r="AB1295" i="1" s="1"/>
  <c r="M1299" i="1"/>
  <c r="AB1299" i="1" s="1"/>
  <c r="M1303" i="1"/>
  <c r="AB1303" i="1" s="1"/>
  <c r="M1307" i="1"/>
  <c r="AB1307" i="1" s="1"/>
  <c r="M1311" i="1"/>
  <c r="AB1311" i="1" s="1"/>
  <c r="M1315" i="1"/>
  <c r="AB1315" i="1" s="1"/>
  <c r="M1319" i="1"/>
  <c r="M1323" i="1"/>
  <c r="AB1323" i="1" s="1"/>
  <c r="M1327" i="1"/>
  <c r="M1331" i="1"/>
  <c r="AB1331" i="1" s="1"/>
  <c r="M1335" i="1"/>
  <c r="AB1335" i="1" s="1"/>
  <c r="M1339" i="1"/>
  <c r="AB1339" i="1" s="1"/>
  <c r="M1343" i="1"/>
  <c r="AB1343" i="1" s="1"/>
  <c r="M1347" i="1"/>
  <c r="AB1347" i="1" s="1"/>
  <c r="M1351" i="1"/>
  <c r="AB1351" i="1" s="1"/>
  <c r="M1355" i="1"/>
  <c r="AB1355" i="1" s="1"/>
  <c r="M1359" i="1"/>
  <c r="AB1359" i="1" s="1"/>
  <c r="M1363" i="1"/>
  <c r="AB1363" i="1" s="1"/>
  <c r="M1367" i="1"/>
  <c r="AB1367" i="1" s="1"/>
  <c r="M1371" i="1"/>
  <c r="AB1371" i="1" s="1"/>
  <c r="M1375" i="1"/>
  <c r="AB1375" i="1" s="1"/>
  <c r="M1379" i="1"/>
  <c r="AB1379" i="1" s="1"/>
  <c r="M1383" i="1"/>
  <c r="M1387" i="1"/>
  <c r="AB1387" i="1" s="1"/>
  <c r="M1391" i="1"/>
  <c r="M1395" i="1"/>
  <c r="AB1395" i="1" s="1"/>
  <c r="M1399" i="1"/>
  <c r="AB1399" i="1" s="1"/>
  <c r="M1403" i="1"/>
  <c r="AB1403" i="1" s="1"/>
  <c r="M1407" i="1"/>
  <c r="AB1407" i="1" s="1"/>
  <c r="M1411" i="1"/>
  <c r="AB1411" i="1" s="1"/>
  <c r="M1415" i="1"/>
  <c r="AB1415" i="1" s="1"/>
  <c r="M1419" i="1"/>
  <c r="AB1419" i="1" s="1"/>
  <c r="M1423" i="1"/>
  <c r="AB1423" i="1" s="1"/>
  <c r="M1427" i="1"/>
  <c r="AB1427" i="1" s="1"/>
  <c r="M1431" i="1"/>
  <c r="AB1431" i="1" s="1"/>
  <c r="M1435" i="1"/>
  <c r="AB1435" i="1" s="1"/>
  <c r="M1439" i="1"/>
  <c r="AB1439" i="1" s="1"/>
  <c r="M1443" i="1"/>
  <c r="AB1443" i="1" s="1"/>
  <c r="M1447" i="1"/>
  <c r="M1451" i="1"/>
  <c r="AB1451" i="1" s="1"/>
  <c r="M1455" i="1"/>
  <c r="M1459" i="1"/>
  <c r="AB1459" i="1" s="1"/>
  <c r="M1463" i="1"/>
  <c r="AB1463" i="1" s="1"/>
  <c r="M1467" i="1"/>
  <c r="AB1467" i="1" s="1"/>
  <c r="M1471" i="1"/>
  <c r="AB1471" i="1" s="1"/>
  <c r="M1475" i="1"/>
  <c r="AB1475" i="1" s="1"/>
  <c r="M1479" i="1"/>
  <c r="AB1479" i="1" s="1"/>
  <c r="M1483" i="1"/>
  <c r="AB1483" i="1" s="1"/>
  <c r="M1487" i="1"/>
  <c r="AB1487" i="1" s="1"/>
  <c r="M1491" i="1"/>
  <c r="AB1491" i="1" s="1"/>
  <c r="M1495" i="1"/>
  <c r="AB1495" i="1" s="1"/>
  <c r="M1499" i="1"/>
  <c r="AB1499" i="1" s="1"/>
  <c r="M1503" i="1"/>
  <c r="AB1503" i="1" s="1"/>
  <c r="M1507" i="1"/>
  <c r="AB1507" i="1" s="1"/>
  <c r="M1511" i="1"/>
  <c r="M1515" i="1"/>
  <c r="AB1515" i="1" s="1"/>
  <c r="M1519" i="1"/>
  <c r="M1523" i="1"/>
  <c r="AB1523" i="1" s="1"/>
  <c r="M1527" i="1"/>
  <c r="AB1527" i="1" s="1"/>
  <c r="M1531" i="1"/>
  <c r="AB1531" i="1" s="1"/>
  <c r="M1535" i="1"/>
  <c r="AB1535" i="1" s="1"/>
  <c r="M1539" i="1"/>
  <c r="AB1539" i="1" s="1"/>
  <c r="M1543" i="1"/>
  <c r="AB1543" i="1" s="1"/>
  <c r="M1547" i="1"/>
  <c r="AB1547" i="1" s="1"/>
  <c r="M1551" i="1"/>
  <c r="AB1551" i="1" s="1"/>
  <c r="M1555" i="1"/>
  <c r="AB1555" i="1" s="1"/>
  <c r="M1559" i="1"/>
  <c r="AB1559" i="1" s="1"/>
  <c r="M1563" i="1"/>
  <c r="AB1563" i="1" s="1"/>
  <c r="M1567" i="1"/>
  <c r="AB1567" i="1" s="1"/>
  <c r="M1571" i="1"/>
  <c r="AB1571" i="1" s="1"/>
  <c r="M1575" i="1"/>
  <c r="M1579" i="1"/>
  <c r="AB1579" i="1" s="1"/>
  <c r="M1583" i="1"/>
  <c r="M1587" i="1"/>
  <c r="AB1587" i="1" s="1"/>
  <c r="M1591" i="1"/>
  <c r="AB1591" i="1" s="1"/>
  <c r="M1595" i="1"/>
  <c r="AB1595" i="1" s="1"/>
  <c r="M1599" i="1"/>
  <c r="AB1599" i="1" s="1"/>
  <c r="M1603" i="1"/>
  <c r="AB1603" i="1" s="1"/>
  <c r="M1607" i="1"/>
  <c r="AB1607" i="1" s="1"/>
  <c r="M1611" i="1"/>
  <c r="AB1611" i="1" s="1"/>
  <c r="M1615" i="1"/>
  <c r="AB1615" i="1" s="1"/>
  <c r="M1619" i="1"/>
  <c r="AB1619" i="1" s="1"/>
  <c r="M1623" i="1"/>
  <c r="AB1623" i="1" s="1"/>
  <c r="M1627" i="1"/>
  <c r="AB1627" i="1" s="1"/>
  <c r="M1631" i="1"/>
  <c r="AB1631" i="1" s="1"/>
  <c r="M1635" i="1"/>
  <c r="AB1635" i="1" s="1"/>
  <c r="M1639" i="1"/>
  <c r="M1643" i="1"/>
  <c r="AB1643" i="1" s="1"/>
  <c r="M1647" i="1"/>
  <c r="M1651" i="1"/>
  <c r="AB1651" i="1" s="1"/>
  <c r="M1655" i="1"/>
  <c r="AB1655" i="1" s="1"/>
  <c r="M1659" i="1"/>
  <c r="AB1659" i="1" s="1"/>
  <c r="M1663" i="1"/>
  <c r="AB1663" i="1" s="1"/>
  <c r="M1667" i="1"/>
  <c r="AB1667" i="1" s="1"/>
  <c r="M1671" i="1"/>
  <c r="AB1671" i="1" s="1"/>
  <c r="M1675" i="1"/>
  <c r="AB1675" i="1" s="1"/>
  <c r="M1679" i="1"/>
  <c r="AB1679" i="1" s="1"/>
  <c r="M1683" i="1"/>
  <c r="AB1683" i="1" s="1"/>
  <c r="M1687" i="1"/>
  <c r="AB1687" i="1" s="1"/>
  <c r="M1691" i="1"/>
  <c r="AB1691" i="1" s="1"/>
  <c r="M1695" i="1"/>
  <c r="AB1695" i="1" s="1"/>
  <c r="M1699" i="1"/>
  <c r="AB1699" i="1" s="1"/>
  <c r="M1703" i="1"/>
  <c r="M1707" i="1"/>
  <c r="AB1707" i="1" s="1"/>
  <c r="M1711" i="1"/>
  <c r="M1715" i="1"/>
  <c r="AB1715" i="1" s="1"/>
  <c r="M1719" i="1"/>
  <c r="AB1719" i="1" s="1"/>
  <c r="M1723" i="1"/>
  <c r="AB1723" i="1" s="1"/>
  <c r="M1727" i="1"/>
  <c r="AB1727" i="1" s="1"/>
  <c r="M1731" i="1"/>
  <c r="AB1731" i="1" s="1"/>
  <c r="M1735" i="1"/>
  <c r="AB1735" i="1" s="1"/>
  <c r="M1739" i="1"/>
  <c r="AB1739" i="1" s="1"/>
  <c r="M1743" i="1"/>
  <c r="AB1743" i="1" s="1"/>
  <c r="M1747" i="1"/>
  <c r="AB1747" i="1" s="1"/>
  <c r="M1751" i="1"/>
  <c r="AB1751" i="1" s="1"/>
  <c r="M1755" i="1"/>
  <c r="AB1755" i="1" s="1"/>
  <c r="M1759" i="1"/>
  <c r="AB1759" i="1" s="1"/>
  <c r="M1763" i="1"/>
  <c r="AB1763" i="1" s="1"/>
  <c r="M1767" i="1"/>
  <c r="M1771" i="1"/>
  <c r="AB1771" i="1" s="1"/>
  <c r="M1775" i="1"/>
  <c r="M1779" i="1"/>
  <c r="AB1779" i="1" s="1"/>
  <c r="M1783" i="1"/>
  <c r="AB1783" i="1" s="1"/>
  <c r="M1787" i="1"/>
  <c r="AB1787" i="1" s="1"/>
  <c r="M1791" i="1"/>
  <c r="AB1791" i="1" s="1"/>
  <c r="M1795" i="1"/>
  <c r="AB1795" i="1" s="1"/>
  <c r="M1799" i="1"/>
  <c r="AB1799" i="1" s="1"/>
  <c r="M1803" i="1"/>
  <c r="AB1803" i="1" s="1"/>
  <c r="M1807" i="1"/>
  <c r="AB1807" i="1" s="1"/>
  <c r="M1811" i="1"/>
  <c r="AB1811" i="1" s="1"/>
  <c r="M1815" i="1"/>
  <c r="AB1815" i="1" s="1"/>
  <c r="M1819" i="1"/>
  <c r="AB1819" i="1" s="1"/>
  <c r="M1823" i="1"/>
  <c r="AB1823" i="1" s="1"/>
  <c r="M1827" i="1"/>
  <c r="AB1827" i="1" s="1"/>
  <c r="M1831" i="1"/>
  <c r="M1835" i="1"/>
  <c r="AB1835" i="1" s="1"/>
  <c r="M1839" i="1"/>
  <c r="M1843" i="1"/>
  <c r="AB1843" i="1" s="1"/>
  <c r="M1847" i="1"/>
  <c r="AB1847" i="1" s="1"/>
  <c r="AB1878" i="1"/>
  <c r="AB1942" i="1"/>
  <c r="AB1190" i="1"/>
  <c r="AB1214" i="1"/>
  <c r="AB1864" i="1"/>
  <c r="AB1896" i="1"/>
  <c r="AB1928" i="1"/>
  <c r="V1188" i="1"/>
  <c r="AB1188" i="1" s="1"/>
  <c r="Z1192" i="1"/>
  <c r="AB1192" i="1" s="1"/>
  <c r="AB1194" i="1"/>
  <c r="M1195" i="1"/>
  <c r="AB1195" i="1" s="1"/>
  <c r="S1197" i="1"/>
  <c r="AB1197" i="1" s="1"/>
  <c r="AB1201" i="1"/>
  <c r="P1206" i="1"/>
  <c r="AB1206" i="1" s="1"/>
  <c r="V1208" i="1"/>
  <c r="P1214" i="1"/>
  <c r="V1216" i="1"/>
  <c r="AB1216" i="1" s="1"/>
  <c r="P1222" i="1"/>
  <c r="AB1222" i="1" s="1"/>
  <c r="V1224" i="1"/>
  <c r="AB1224" i="1" s="1"/>
  <c r="P1230" i="1"/>
  <c r="AB1230" i="1" s="1"/>
  <c r="V1232" i="1"/>
  <c r="AB1232" i="1" s="1"/>
  <c r="P1238" i="1"/>
  <c r="AB1238" i="1" s="1"/>
  <c r="V1240" i="1"/>
  <c r="AB1240" i="1" s="1"/>
  <c r="AB1242" i="1"/>
  <c r="Z1244" i="1"/>
  <c r="AB1244" i="1" s="1"/>
  <c r="AB1246" i="1"/>
  <c r="Z1248" i="1"/>
  <c r="AB1248" i="1" s="1"/>
  <c r="AB1250" i="1"/>
  <c r="Z1252" i="1"/>
  <c r="AB1252" i="1" s="1"/>
  <c r="AB1254" i="1"/>
  <c r="Z1256" i="1"/>
  <c r="AB1256" i="1" s="1"/>
  <c r="AB1258" i="1"/>
  <c r="Z1260" i="1"/>
  <c r="AB1260" i="1" s="1"/>
  <c r="AB1262" i="1"/>
  <c r="Z1264" i="1"/>
  <c r="AB1264" i="1" s="1"/>
  <c r="AB1266" i="1"/>
  <c r="Z1268" i="1"/>
  <c r="AB1268" i="1" s="1"/>
  <c r="AB1270" i="1"/>
  <c r="Z1272" i="1"/>
  <c r="AB1272" i="1" s="1"/>
  <c r="AB1274" i="1"/>
  <c r="Z1276" i="1"/>
  <c r="AB1276" i="1" s="1"/>
  <c r="AB1278" i="1"/>
  <c r="Z1280" i="1"/>
  <c r="AB1280" i="1" s="1"/>
  <c r="AB1282" i="1"/>
  <c r="Z1284" i="1"/>
  <c r="AB1284" i="1" s="1"/>
  <c r="AB1286" i="1"/>
  <c r="Z1288" i="1"/>
  <c r="AB1288" i="1" s="1"/>
  <c r="AB1290" i="1"/>
  <c r="Z1292" i="1"/>
  <c r="AB1292" i="1" s="1"/>
  <c r="AB1294" i="1"/>
  <c r="Z1296" i="1"/>
  <c r="AB1296" i="1" s="1"/>
  <c r="AB1298" i="1"/>
  <c r="Z1300" i="1"/>
  <c r="AB1300" i="1" s="1"/>
  <c r="AB1302" i="1"/>
  <c r="Z1304" i="1"/>
  <c r="AB1304" i="1" s="1"/>
  <c r="AB1306" i="1"/>
  <c r="Z1308" i="1"/>
  <c r="AB1308" i="1" s="1"/>
  <c r="AB1310" i="1"/>
  <c r="Z1312" i="1"/>
  <c r="AB1312" i="1" s="1"/>
  <c r="AB1314" i="1"/>
  <c r="Z1316" i="1"/>
  <c r="AB1316" i="1" s="1"/>
  <c r="AB1318" i="1"/>
  <c r="Z1320" i="1"/>
  <c r="AB1320" i="1" s="1"/>
  <c r="AB1322" i="1"/>
  <c r="Z1324" i="1"/>
  <c r="AB1324" i="1" s="1"/>
  <c r="AB1326" i="1"/>
  <c r="Z1328" i="1"/>
  <c r="AB1328" i="1" s="1"/>
  <c r="AB1330" i="1"/>
  <c r="Z1332" i="1"/>
  <c r="AB1332" i="1" s="1"/>
  <c r="AB1334" i="1"/>
  <c r="Z1336" i="1"/>
  <c r="AB1336" i="1" s="1"/>
  <c r="AB1338" i="1"/>
  <c r="Z1340" i="1"/>
  <c r="AB1340" i="1" s="1"/>
  <c r="AB1342" i="1"/>
  <c r="Z1344" i="1"/>
  <c r="AB1344" i="1" s="1"/>
  <c r="AB1346" i="1"/>
  <c r="Z1348" i="1"/>
  <c r="AB1348" i="1" s="1"/>
  <c r="AB1350" i="1"/>
  <c r="Z1352" i="1"/>
  <c r="AB1352" i="1" s="1"/>
  <c r="AB1354" i="1"/>
  <c r="Z1356" i="1"/>
  <c r="AB1356" i="1" s="1"/>
  <c r="AB1358" i="1"/>
  <c r="Z1360" i="1"/>
  <c r="AB1360" i="1" s="1"/>
  <c r="AB1362" i="1"/>
  <c r="Z1364" i="1"/>
  <c r="AB1364" i="1" s="1"/>
  <c r="AB1366" i="1"/>
  <c r="Z1368" i="1"/>
  <c r="AB1368" i="1" s="1"/>
  <c r="AB1370" i="1"/>
  <c r="Z1372" i="1"/>
  <c r="AB1372" i="1" s="1"/>
  <c r="AB1374" i="1"/>
  <c r="Z1376" i="1"/>
  <c r="AB1376" i="1" s="1"/>
  <c r="AB1378" i="1"/>
  <c r="Z1380" i="1"/>
  <c r="AB1380" i="1" s="1"/>
  <c r="AB1382" i="1"/>
  <c r="Z1384" i="1"/>
  <c r="AB1384" i="1" s="1"/>
  <c r="AB1386" i="1"/>
  <c r="Z1388" i="1"/>
  <c r="AB1388" i="1" s="1"/>
  <c r="AB1390" i="1"/>
  <c r="Z1392" i="1"/>
  <c r="AB1392" i="1" s="1"/>
  <c r="AB1394" i="1"/>
  <c r="Z1396" i="1"/>
  <c r="AB1396" i="1" s="1"/>
  <c r="AB1398" i="1"/>
  <c r="Z1400" i="1"/>
  <c r="AB1400" i="1" s="1"/>
  <c r="AB1402" i="1"/>
  <c r="Z1404" i="1"/>
  <c r="AB1404" i="1" s="1"/>
  <c r="AB1406" i="1"/>
  <c r="Z1408" i="1"/>
  <c r="AB1408" i="1" s="1"/>
  <c r="AB1410" i="1"/>
  <c r="Z1412" i="1"/>
  <c r="AB1412" i="1" s="1"/>
  <c r="AB1414" i="1"/>
  <c r="Z1416" i="1"/>
  <c r="AB1416" i="1" s="1"/>
  <c r="AB1418" i="1"/>
  <c r="Z1420" i="1"/>
  <c r="AB1420" i="1" s="1"/>
  <c r="AB1422" i="1"/>
  <c r="Z1424" i="1"/>
  <c r="AB1424" i="1" s="1"/>
  <c r="AB1426" i="1"/>
  <c r="Z1428" i="1"/>
  <c r="AB1428" i="1" s="1"/>
  <c r="AB1430" i="1"/>
  <c r="Z1432" i="1"/>
  <c r="AB1432" i="1" s="1"/>
  <c r="AB1434" i="1"/>
  <c r="Z1436" i="1"/>
  <c r="AB1436" i="1" s="1"/>
  <c r="AB1438" i="1"/>
  <c r="Z1440" i="1"/>
  <c r="AB1440" i="1" s="1"/>
  <c r="AB1442" i="1"/>
  <c r="Z1444" i="1"/>
  <c r="AB1444" i="1" s="1"/>
  <c r="AB1446" i="1"/>
  <c r="Z1448" i="1"/>
  <c r="AB1448" i="1" s="1"/>
  <c r="AB1450" i="1"/>
  <c r="Z1452" i="1"/>
  <c r="AB1452" i="1" s="1"/>
  <c r="AB1454" i="1"/>
  <c r="Z1456" i="1"/>
  <c r="AB1456" i="1" s="1"/>
  <c r="AB1458" i="1"/>
  <c r="Z1460" i="1"/>
  <c r="AB1460" i="1" s="1"/>
  <c r="AB1462" i="1"/>
  <c r="Z1464" i="1"/>
  <c r="AB1464" i="1" s="1"/>
  <c r="AB1466" i="1"/>
  <c r="Z1468" i="1"/>
  <c r="AB1468" i="1" s="1"/>
  <c r="AB1470" i="1"/>
  <c r="Z1472" i="1"/>
  <c r="AB1472" i="1" s="1"/>
  <c r="AB1474" i="1"/>
  <c r="Z1476" i="1"/>
  <c r="AB1476" i="1" s="1"/>
  <c r="AB1478" i="1"/>
  <c r="Z1480" i="1"/>
  <c r="AB1480" i="1" s="1"/>
  <c r="AB1482" i="1"/>
  <c r="Z1484" i="1"/>
  <c r="AB1484" i="1" s="1"/>
  <c r="AB1486" i="1"/>
  <c r="Z1488" i="1"/>
  <c r="AB1488" i="1" s="1"/>
  <c r="AB1490" i="1"/>
  <c r="Z1492" i="1"/>
  <c r="AB1492" i="1" s="1"/>
  <c r="AB1494" i="1"/>
  <c r="Z1496" i="1"/>
  <c r="AB1496" i="1" s="1"/>
  <c r="AB1498" i="1"/>
  <c r="Z1500" i="1"/>
  <c r="AB1500" i="1" s="1"/>
  <c r="AB1502" i="1"/>
  <c r="Z1504" i="1"/>
  <c r="AB1504" i="1" s="1"/>
  <c r="AB1506" i="1"/>
  <c r="Z1508" i="1"/>
  <c r="AB1508" i="1" s="1"/>
  <c r="AB1510" i="1"/>
  <c r="Z1512" i="1"/>
  <c r="AB1512" i="1" s="1"/>
  <c r="AB1514" i="1"/>
  <c r="Z1516" i="1"/>
  <c r="AB1516" i="1" s="1"/>
  <c r="AB1518" i="1"/>
  <c r="Z1520" i="1"/>
  <c r="AB1520" i="1" s="1"/>
  <c r="AB1522" i="1"/>
  <c r="Z1524" i="1"/>
  <c r="AB1524" i="1" s="1"/>
  <c r="AB1526" i="1"/>
  <c r="Z1528" i="1"/>
  <c r="AB1528" i="1" s="1"/>
  <c r="AB1530" i="1"/>
  <c r="Z1532" i="1"/>
  <c r="AB1532" i="1" s="1"/>
  <c r="AB1534" i="1"/>
  <c r="Z1536" i="1"/>
  <c r="AB1536" i="1" s="1"/>
  <c r="AB1538" i="1"/>
  <c r="Z1540" i="1"/>
  <c r="AB1540" i="1" s="1"/>
  <c r="AB1542" i="1"/>
  <c r="Z1544" i="1"/>
  <c r="AB1544" i="1" s="1"/>
  <c r="AB1546" i="1"/>
  <c r="Z1548" i="1"/>
  <c r="AB1548" i="1" s="1"/>
  <c r="AB1550" i="1"/>
  <c r="Z1552" i="1"/>
  <c r="AB1552" i="1" s="1"/>
  <c r="AB1554" i="1"/>
  <c r="Z1556" i="1"/>
  <c r="AB1556" i="1" s="1"/>
  <c r="AB1558" i="1"/>
  <c r="Z1560" i="1"/>
  <c r="AB1560" i="1" s="1"/>
  <c r="AB1562" i="1"/>
  <c r="Z1564" i="1"/>
  <c r="AB1564" i="1" s="1"/>
  <c r="AB1566" i="1"/>
  <c r="Z1568" i="1"/>
  <c r="AB1568" i="1" s="1"/>
  <c r="AB1570" i="1"/>
  <c r="Z1572" i="1"/>
  <c r="AB1572" i="1" s="1"/>
  <c r="AB1574" i="1"/>
  <c r="Z1576" i="1"/>
  <c r="AB1576" i="1" s="1"/>
  <c r="AB1578" i="1"/>
  <c r="Z1580" i="1"/>
  <c r="AB1582" i="1"/>
  <c r="Z1584" i="1"/>
  <c r="Z1588" i="1"/>
  <c r="AB1590" i="1"/>
  <c r="Z1592" i="1"/>
  <c r="Z1596" i="1"/>
  <c r="AB1598" i="1"/>
  <c r="Z1600" i="1"/>
  <c r="Z1604" i="1"/>
  <c r="AB1606" i="1"/>
  <c r="Z1608" i="1"/>
  <c r="Z1612" i="1"/>
  <c r="AB1614" i="1"/>
  <c r="Z1616" i="1"/>
  <c r="Z1620" i="1"/>
  <c r="AB1622" i="1"/>
  <c r="Z1624" i="1"/>
  <c r="Z1628" i="1"/>
  <c r="AB1630" i="1"/>
  <c r="Z1632" i="1"/>
  <c r="Z1636" i="1"/>
  <c r="AB1638" i="1"/>
  <c r="Z1640" i="1"/>
  <c r="Z1644" i="1"/>
  <c r="AB1646" i="1"/>
  <c r="Z1648" i="1"/>
  <c r="Z1652" i="1"/>
  <c r="AB1654" i="1"/>
  <c r="Z1656" i="1"/>
  <c r="Z1660" i="1"/>
  <c r="AB1662" i="1"/>
  <c r="Z1664" i="1"/>
  <c r="Z1668" i="1"/>
  <c r="AB1670" i="1"/>
  <c r="Z1672" i="1"/>
  <c r="Z1676" i="1"/>
  <c r="AB1678" i="1"/>
  <c r="Z1680" i="1"/>
  <c r="Z1684" i="1"/>
  <c r="AB1686" i="1"/>
  <c r="Z1688" i="1"/>
  <c r="Z1692" i="1"/>
  <c r="AB1694" i="1"/>
  <c r="Z1696" i="1"/>
  <c r="Z1700" i="1"/>
  <c r="AB1702" i="1"/>
  <c r="Z1704" i="1"/>
  <c r="Z1708" i="1"/>
  <c r="AB1710" i="1"/>
  <c r="Z1712" i="1"/>
  <c r="Z1716" i="1"/>
  <c r="AB1718" i="1"/>
  <c r="Z1720" i="1"/>
  <c r="Z1724" i="1"/>
  <c r="AB1726" i="1"/>
  <c r="Z1728" i="1"/>
  <c r="Z1732" i="1"/>
  <c r="AB1734" i="1"/>
  <c r="Z1736" i="1"/>
  <c r="Z1740" i="1"/>
  <c r="AB1742" i="1"/>
  <c r="Z1744" i="1"/>
  <c r="Z1748" i="1"/>
  <c r="AB1750" i="1"/>
  <c r="Z1752" i="1"/>
  <c r="Z1756" i="1"/>
  <c r="AB1758" i="1"/>
  <c r="Z1760" i="1"/>
  <c r="Z1764" i="1"/>
  <c r="AB1766" i="1"/>
  <c r="Z1768" i="1"/>
  <c r="Z1772" i="1"/>
  <c r="AB1774" i="1"/>
  <c r="Z1776" i="1"/>
  <c r="Z1780" i="1"/>
  <c r="AB1782" i="1"/>
  <c r="Z1784" i="1"/>
  <c r="Z1788" i="1"/>
  <c r="AB1790" i="1"/>
  <c r="Z1792" i="1"/>
  <c r="Z1796" i="1"/>
  <c r="AB1798" i="1"/>
  <c r="Z1800" i="1"/>
  <c r="Z1804" i="1"/>
  <c r="AB1806" i="1"/>
  <c r="Z1808" i="1"/>
  <c r="Z1812" i="1"/>
  <c r="AB1814" i="1"/>
  <c r="Z1816" i="1"/>
  <c r="Z1820" i="1"/>
  <c r="AB1822" i="1"/>
  <c r="Z1824" i="1"/>
  <c r="Z1828" i="1"/>
  <c r="AB1830" i="1"/>
  <c r="Z1832" i="1"/>
  <c r="Z1836" i="1"/>
  <c r="AB1838" i="1"/>
  <c r="Z1840" i="1"/>
  <c r="Z1844" i="1"/>
  <c r="AB1846" i="1"/>
  <c r="Z1848" i="1"/>
  <c r="AB1950" i="1"/>
  <c r="AB1966" i="1"/>
  <c r="AB1982" i="1"/>
  <c r="AB1998" i="1"/>
  <c r="AB2014" i="1"/>
  <c r="AB1198" i="1"/>
  <c r="AB1202" i="1"/>
  <c r="AB1209" i="1"/>
  <c r="AB1210" i="1"/>
  <c r="AB1217" i="1"/>
  <c r="AB1218" i="1"/>
  <c r="AB1225" i="1"/>
  <c r="AB1226" i="1"/>
  <c r="AB1233" i="1"/>
  <c r="AB1234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V1580" i="1"/>
  <c r="AB1580" i="1" s="1"/>
  <c r="S1581" i="1"/>
  <c r="AB1581" i="1" s="1"/>
  <c r="P1582" i="1"/>
  <c r="V1584" i="1"/>
  <c r="AB1584" i="1" s="1"/>
  <c r="S1585" i="1"/>
  <c r="AB1585" i="1" s="1"/>
  <c r="P1586" i="1"/>
  <c r="AB1586" i="1" s="1"/>
  <c r="V1588" i="1"/>
  <c r="AB1588" i="1" s="1"/>
  <c r="S1589" i="1"/>
  <c r="AB1589" i="1" s="1"/>
  <c r="P1590" i="1"/>
  <c r="V1592" i="1"/>
  <c r="AB1592" i="1" s="1"/>
  <c r="S1593" i="1"/>
  <c r="AB1593" i="1" s="1"/>
  <c r="P1594" i="1"/>
  <c r="AB1594" i="1" s="1"/>
  <c r="V1596" i="1"/>
  <c r="AB1596" i="1" s="1"/>
  <c r="S1597" i="1"/>
  <c r="AB1597" i="1" s="1"/>
  <c r="P1598" i="1"/>
  <c r="V1600" i="1"/>
  <c r="AB1600" i="1" s="1"/>
  <c r="S1601" i="1"/>
  <c r="AB1601" i="1" s="1"/>
  <c r="P1602" i="1"/>
  <c r="AB1602" i="1" s="1"/>
  <c r="V1604" i="1"/>
  <c r="AB1604" i="1" s="1"/>
  <c r="S1605" i="1"/>
  <c r="AB1605" i="1" s="1"/>
  <c r="P1606" i="1"/>
  <c r="V1608" i="1"/>
  <c r="AB1608" i="1" s="1"/>
  <c r="S1609" i="1"/>
  <c r="AB1609" i="1" s="1"/>
  <c r="P1610" i="1"/>
  <c r="AB1610" i="1" s="1"/>
  <c r="V1612" i="1"/>
  <c r="AB1612" i="1" s="1"/>
  <c r="S1613" i="1"/>
  <c r="AB1613" i="1" s="1"/>
  <c r="P1614" i="1"/>
  <c r="V1616" i="1"/>
  <c r="AB1616" i="1" s="1"/>
  <c r="S1617" i="1"/>
  <c r="AB1617" i="1" s="1"/>
  <c r="P1618" i="1"/>
  <c r="AB1618" i="1" s="1"/>
  <c r="V1620" i="1"/>
  <c r="AB1620" i="1" s="1"/>
  <c r="S1621" i="1"/>
  <c r="AB1621" i="1" s="1"/>
  <c r="P1622" i="1"/>
  <c r="V1624" i="1"/>
  <c r="AB1624" i="1" s="1"/>
  <c r="S1625" i="1"/>
  <c r="AB1625" i="1" s="1"/>
  <c r="P1626" i="1"/>
  <c r="AB1626" i="1" s="1"/>
  <c r="V1628" i="1"/>
  <c r="AB1628" i="1" s="1"/>
  <c r="S1629" i="1"/>
  <c r="AB1629" i="1" s="1"/>
  <c r="P1630" i="1"/>
  <c r="V1632" i="1"/>
  <c r="AB1632" i="1" s="1"/>
  <c r="S1633" i="1"/>
  <c r="AB1633" i="1" s="1"/>
  <c r="P1634" i="1"/>
  <c r="AB1634" i="1" s="1"/>
  <c r="V1636" i="1"/>
  <c r="AB1636" i="1" s="1"/>
  <c r="S1637" i="1"/>
  <c r="AB1637" i="1" s="1"/>
  <c r="P1638" i="1"/>
  <c r="V1640" i="1"/>
  <c r="AB1640" i="1" s="1"/>
  <c r="S1641" i="1"/>
  <c r="AB1641" i="1" s="1"/>
  <c r="P1642" i="1"/>
  <c r="AB1642" i="1" s="1"/>
  <c r="V1644" i="1"/>
  <c r="AB1644" i="1" s="1"/>
  <c r="S1645" i="1"/>
  <c r="AB1645" i="1" s="1"/>
  <c r="P1646" i="1"/>
  <c r="V1648" i="1"/>
  <c r="AB1648" i="1" s="1"/>
  <c r="S1649" i="1"/>
  <c r="AB1649" i="1" s="1"/>
  <c r="P1650" i="1"/>
  <c r="AB1650" i="1" s="1"/>
  <c r="V1652" i="1"/>
  <c r="AB1652" i="1" s="1"/>
  <c r="S1653" i="1"/>
  <c r="AB1653" i="1" s="1"/>
  <c r="P1654" i="1"/>
  <c r="V1656" i="1"/>
  <c r="AB1656" i="1" s="1"/>
  <c r="S1657" i="1"/>
  <c r="AB1657" i="1" s="1"/>
  <c r="P1658" i="1"/>
  <c r="AB1658" i="1" s="1"/>
  <c r="V1660" i="1"/>
  <c r="AB1660" i="1" s="1"/>
  <c r="S1661" i="1"/>
  <c r="AB1661" i="1" s="1"/>
  <c r="P1662" i="1"/>
  <c r="V1664" i="1"/>
  <c r="AB1664" i="1" s="1"/>
  <c r="S1665" i="1"/>
  <c r="AB1665" i="1" s="1"/>
  <c r="P1666" i="1"/>
  <c r="AB1666" i="1" s="1"/>
  <c r="V1668" i="1"/>
  <c r="AB1668" i="1" s="1"/>
  <c r="S1669" i="1"/>
  <c r="AB1669" i="1" s="1"/>
  <c r="P1670" i="1"/>
  <c r="V1672" i="1"/>
  <c r="AB1672" i="1" s="1"/>
  <c r="S1673" i="1"/>
  <c r="AB1673" i="1" s="1"/>
  <c r="P1674" i="1"/>
  <c r="AB1674" i="1" s="1"/>
  <c r="V1676" i="1"/>
  <c r="AB1676" i="1" s="1"/>
  <c r="S1677" i="1"/>
  <c r="AB1677" i="1" s="1"/>
  <c r="P1678" i="1"/>
  <c r="V1680" i="1"/>
  <c r="AB1680" i="1" s="1"/>
  <c r="S1681" i="1"/>
  <c r="AB1681" i="1" s="1"/>
  <c r="P1682" i="1"/>
  <c r="AB1682" i="1" s="1"/>
  <c r="V1684" i="1"/>
  <c r="AB1684" i="1" s="1"/>
  <c r="S1685" i="1"/>
  <c r="AB1685" i="1" s="1"/>
  <c r="P1686" i="1"/>
  <c r="V1688" i="1"/>
  <c r="AB1688" i="1" s="1"/>
  <c r="S1689" i="1"/>
  <c r="AB1689" i="1" s="1"/>
  <c r="P1690" i="1"/>
  <c r="AB1690" i="1" s="1"/>
  <c r="V1692" i="1"/>
  <c r="AB1692" i="1" s="1"/>
  <c r="S1693" i="1"/>
  <c r="AB1693" i="1" s="1"/>
  <c r="P1694" i="1"/>
  <c r="V1696" i="1"/>
  <c r="AB1696" i="1" s="1"/>
  <c r="S1697" i="1"/>
  <c r="AB1697" i="1" s="1"/>
  <c r="P1698" i="1"/>
  <c r="AB1698" i="1" s="1"/>
  <c r="V1700" i="1"/>
  <c r="AB1700" i="1" s="1"/>
  <c r="S1701" i="1"/>
  <c r="AB1701" i="1" s="1"/>
  <c r="P1702" i="1"/>
  <c r="V1704" i="1"/>
  <c r="AB1704" i="1" s="1"/>
  <c r="S1705" i="1"/>
  <c r="AB1705" i="1" s="1"/>
  <c r="P1706" i="1"/>
  <c r="AB1706" i="1" s="1"/>
  <c r="V1708" i="1"/>
  <c r="AB1708" i="1" s="1"/>
  <c r="S1709" i="1"/>
  <c r="AB1709" i="1" s="1"/>
  <c r="P1710" i="1"/>
  <c r="V1712" i="1"/>
  <c r="AB1712" i="1" s="1"/>
  <c r="S1713" i="1"/>
  <c r="AB1713" i="1" s="1"/>
  <c r="P1714" i="1"/>
  <c r="AB1714" i="1" s="1"/>
  <c r="V1716" i="1"/>
  <c r="AB1716" i="1" s="1"/>
  <c r="S1717" i="1"/>
  <c r="AB1717" i="1" s="1"/>
  <c r="P1718" i="1"/>
  <c r="V1720" i="1"/>
  <c r="AB1720" i="1" s="1"/>
  <c r="S1721" i="1"/>
  <c r="AB1721" i="1" s="1"/>
  <c r="P1722" i="1"/>
  <c r="AB1722" i="1" s="1"/>
  <c r="V1724" i="1"/>
  <c r="AB1724" i="1" s="1"/>
  <c r="S1725" i="1"/>
  <c r="AB1725" i="1" s="1"/>
  <c r="P1726" i="1"/>
  <c r="V1728" i="1"/>
  <c r="AB1728" i="1" s="1"/>
  <c r="S1729" i="1"/>
  <c r="AB1729" i="1" s="1"/>
  <c r="P1730" i="1"/>
  <c r="AB1730" i="1" s="1"/>
  <c r="V1732" i="1"/>
  <c r="AB1732" i="1" s="1"/>
  <c r="S1733" i="1"/>
  <c r="AB1733" i="1" s="1"/>
  <c r="P1734" i="1"/>
  <c r="V1736" i="1"/>
  <c r="AB1736" i="1" s="1"/>
  <c r="S1737" i="1"/>
  <c r="AB1737" i="1" s="1"/>
  <c r="P1738" i="1"/>
  <c r="AB1738" i="1" s="1"/>
  <c r="V1740" i="1"/>
  <c r="AB1740" i="1" s="1"/>
  <c r="S1741" i="1"/>
  <c r="AB1741" i="1" s="1"/>
  <c r="P1742" i="1"/>
  <c r="V1744" i="1"/>
  <c r="AB1744" i="1" s="1"/>
  <c r="S1745" i="1"/>
  <c r="AB1745" i="1" s="1"/>
  <c r="P1746" i="1"/>
  <c r="AB1746" i="1" s="1"/>
  <c r="V1748" i="1"/>
  <c r="AB1748" i="1" s="1"/>
  <c r="S1749" i="1"/>
  <c r="AB1749" i="1" s="1"/>
  <c r="P1750" i="1"/>
  <c r="V1752" i="1"/>
  <c r="AB1752" i="1" s="1"/>
  <c r="S1753" i="1"/>
  <c r="AB1753" i="1" s="1"/>
  <c r="P1754" i="1"/>
  <c r="AB1754" i="1" s="1"/>
  <c r="V1756" i="1"/>
  <c r="AB1756" i="1" s="1"/>
  <c r="S1757" i="1"/>
  <c r="AB1757" i="1" s="1"/>
  <c r="P1758" i="1"/>
  <c r="V1760" i="1"/>
  <c r="AB1760" i="1" s="1"/>
  <c r="S1761" i="1"/>
  <c r="AB1761" i="1" s="1"/>
  <c r="P1762" i="1"/>
  <c r="AB1762" i="1" s="1"/>
  <c r="V1764" i="1"/>
  <c r="AB1764" i="1" s="1"/>
  <c r="S1765" i="1"/>
  <c r="AB1765" i="1" s="1"/>
  <c r="P1766" i="1"/>
  <c r="V1768" i="1"/>
  <c r="AB1768" i="1" s="1"/>
  <c r="S1769" i="1"/>
  <c r="AB1769" i="1" s="1"/>
  <c r="P1770" i="1"/>
  <c r="AB1770" i="1" s="1"/>
  <c r="V1772" i="1"/>
  <c r="AB1772" i="1" s="1"/>
  <c r="S1773" i="1"/>
  <c r="AB1773" i="1" s="1"/>
  <c r="P1774" i="1"/>
  <c r="V1776" i="1"/>
  <c r="AB1776" i="1" s="1"/>
  <c r="S1777" i="1"/>
  <c r="AB1777" i="1" s="1"/>
  <c r="P1778" i="1"/>
  <c r="AB1778" i="1" s="1"/>
  <c r="V1780" i="1"/>
  <c r="AB1780" i="1" s="1"/>
  <c r="S1781" i="1"/>
  <c r="AB1781" i="1" s="1"/>
  <c r="P1782" i="1"/>
  <c r="V1784" i="1"/>
  <c r="AB1784" i="1" s="1"/>
  <c r="S1785" i="1"/>
  <c r="AB1785" i="1" s="1"/>
  <c r="P1786" i="1"/>
  <c r="AB1786" i="1" s="1"/>
  <c r="V1788" i="1"/>
  <c r="AB1788" i="1" s="1"/>
  <c r="S1789" i="1"/>
  <c r="AB1789" i="1" s="1"/>
  <c r="P1790" i="1"/>
  <c r="V1792" i="1"/>
  <c r="AB1792" i="1" s="1"/>
  <c r="S1793" i="1"/>
  <c r="AB1793" i="1" s="1"/>
  <c r="P1794" i="1"/>
  <c r="AB1794" i="1" s="1"/>
  <c r="V1796" i="1"/>
  <c r="AB1796" i="1" s="1"/>
  <c r="S1797" i="1"/>
  <c r="AB1797" i="1" s="1"/>
  <c r="P1798" i="1"/>
  <c r="V1800" i="1"/>
  <c r="AB1800" i="1" s="1"/>
  <c r="S1801" i="1"/>
  <c r="AB1801" i="1" s="1"/>
  <c r="P1802" i="1"/>
  <c r="AB1802" i="1" s="1"/>
  <c r="V1804" i="1"/>
  <c r="AB1804" i="1" s="1"/>
  <c r="S1805" i="1"/>
  <c r="AB1805" i="1" s="1"/>
  <c r="P1806" i="1"/>
  <c r="V1808" i="1"/>
  <c r="AB1808" i="1" s="1"/>
  <c r="S1809" i="1"/>
  <c r="AB1809" i="1" s="1"/>
  <c r="P1810" i="1"/>
  <c r="AB1810" i="1" s="1"/>
  <c r="V1812" i="1"/>
  <c r="AB1812" i="1" s="1"/>
  <c r="S1813" i="1"/>
  <c r="AB1813" i="1" s="1"/>
  <c r="P1814" i="1"/>
  <c r="V1816" i="1"/>
  <c r="AB1816" i="1" s="1"/>
  <c r="S1817" i="1"/>
  <c r="AB1817" i="1" s="1"/>
  <c r="P1818" i="1"/>
  <c r="AB1818" i="1" s="1"/>
  <c r="V1820" i="1"/>
  <c r="AB1820" i="1" s="1"/>
  <c r="S1821" i="1"/>
  <c r="AB1821" i="1" s="1"/>
  <c r="P1822" i="1"/>
  <c r="V1824" i="1"/>
  <c r="AB1824" i="1" s="1"/>
  <c r="S1825" i="1"/>
  <c r="AB1825" i="1" s="1"/>
  <c r="P1826" i="1"/>
  <c r="AB1826" i="1" s="1"/>
  <c r="V1828" i="1"/>
  <c r="AB1828" i="1" s="1"/>
  <c r="S1829" i="1"/>
  <c r="AB1829" i="1" s="1"/>
  <c r="P1830" i="1"/>
  <c r="V1832" i="1"/>
  <c r="AB1832" i="1" s="1"/>
  <c r="S1833" i="1"/>
  <c r="AB1833" i="1" s="1"/>
  <c r="P1834" i="1"/>
  <c r="AB1834" i="1" s="1"/>
  <c r="V1836" i="1"/>
  <c r="AB1836" i="1" s="1"/>
  <c r="S1837" i="1"/>
  <c r="AB1837" i="1" s="1"/>
  <c r="P1838" i="1"/>
  <c r="V1840" i="1"/>
  <c r="AB1840" i="1" s="1"/>
  <c r="S1841" i="1"/>
  <c r="AB1841" i="1" s="1"/>
  <c r="P1842" i="1"/>
  <c r="AB1842" i="1" s="1"/>
  <c r="V1844" i="1"/>
  <c r="AB1844" i="1" s="1"/>
  <c r="S1845" i="1"/>
  <c r="AB1845" i="1" s="1"/>
  <c r="P1846" i="1"/>
  <c r="V1848" i="1"/>
  <c r="AB1848" i="1" s="1"/>
  <c r="AB1882" i="1"/>
  <c r="AB1914" i="1"/>
  <c r="AB2010" i="1"/>
  <c r="AB2026" i="1"/>
  <c r="P1852" i="1"/>
  <c r="V1854" i="1"/>
  <c r="AB1854" i="1" s="1"/>
  <c r="P1860" i="1"/>
  <c r="V1862" i="1"/>
  <c r="AB1862" i="1" s="1"/>
  <c r="P1868" i="1"/>
  <c r="V1870" i="1"/>
  <c r="AB1870" i="1" s="1"/>
  <c r="P1876" i="1"/>
  <c r="V1878" i="1"/>
  <c r="P1884" i="1"/>
  <c r="V1886" i="1"/>
  <c r="AB1886" i="1" s="1"/>
  <c r="P1892" i="1"/>
  <c r="V1894" i="1"/>
  <c r="AB1894" i="1" s="1"/>
  <c r="P1900" i="1"/>
  <c r="V1902" i="1"/>
  <c r="AB1902" i="1" s="1"/>
  <c r="P1908" i="1"/>
  <c r="V1910" i="1"/>
  <c r="AB1910" i="1" s="1"/>
  <c r="P1916" i="1"/>
  <c r="V1918" i="1"/>
  <c r="AB1918" i="1" s="1"/>
  <c r="P1924" i="1"/>
  <c r="V1926" i="1"/>
  <c r="AB1926" i="1" s="1"/>
  <c r="P1932" i="1"/>
  <c r="V1934" i="1"/>
  <c r="AB1934" i="1" s="1"/>
  <c r="P1940" i="1"/>
  <c r="V1942" i="1"/>
  <c r="AB2033" i="1"/>
  <c r="AB2038" i="1"/>
  <c r="AB2040" i="1"/>
  <c r="AB2049" i="1"/>
  <c r="AB2054" i="1"/>
  <c r="AB2056" i="1"/>
  <c r="AB2065" i="1"/>
  <c r="AB2070" i="1"/>
  <c r="AB2072" i="1"/>
  <c r="AB2081" i="1"/>
  <c r="AB2086" i="1"/>
  <c r="AB2088" i="1"/>
  <c r="AB2097" i="1"/>
  <c r="AB2102" i="1"/>
  <c r="AB2104" i="1"/>
  <c r="AB2113" i="1"/>
  <c r="AB2118" i="1"/>
  <c r="AB2120" i="1"/>
  <c r="AB2129" i="1"/>
  <c r="AB2134" i="1"/>
  <c r="AB2136" i="1"/>
  <c r="AB2145" i="1"/>
  <c r="AB2150" i="1"/>
  <c r="AB2152" i="1"/>
  <c r="AB2161" i="1"/>
  <c r="AB2166" i="1"/>
  <c r="AB2168" i="1"/>
  <c r="AB2177" i="1"/>
  <c r="AB2182" i="1"/>
  <c r="AB2184" i="1"/>
  <c r="AB2193" i="1"/>
  <c r="AB2198" i="1"/>
  <c r="AB2200" i="1"/>
  <c r="AB2209" i="1"/>
  <c r="AB2214" i="1"/>
  <c r="AB2216" i="1"/>
  <c r="AB2225" i="1"/>
  <c r="AB2230" i="1"/>
  <c r="AB2232" i="1"/>
  <c r="AB2241" i="1"/>
  <c r="AB2246" i="1"/>
  <c r="AB2248" i="1"/>
  <c r="AB2257" i="1"/>
  <c r="AB2262" i="1"/>
  <c r="AB2264" i="1"/>
  <c r="AB2273" i="1"/>
  <c r="AB2278" i="1"/>
  <c r="AB2280" i="1"/>
  <c r="AB2289" i="1"/>
  <c r="AB2294" i="1"/>
  <c r="AB2296" i="1"/>
  <c r="AB2305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3" i="1"/>
  <c r="AB2396" i="1"/>
  <c r="AB2399" i="1"/>
  <c r="AB2406" i="1"/>
  <c r="AB2409" i="1"/>
  <c r="AB2412" i="1"/>
  <c r="AB2415" i="1"/>
  <c r="AB2423" i="1"/>
  <c r="AB2448" i="1"/>
  <c r="AB2459" i="1"/>
  <c r="AB2465" i="1"/>
  <c r="AB2479" i="1"/>
  <c r="AB2495" i="1"/>
  <c r="AB2511" i="1"/>
  <c r="AB2527" i="1"/>
  <c r="AB2543" i="1"/>
  <c r="AB2559" i="1"/>
  <c r="AB2575" i="1"/>
  <c r="AB2591" i="1"/>
  <c r="AB2607" i="1"/>
  <c r="AB2623" i="1"/>
  <c r="AB2639" i="1"/>
  <c r="AB2655" i="1"/>
  <c r="Z1850" i="1"/>
  <c r="AB1852" i="1"/>
  <c r="P1856" i="1"/>
  <c r="AB1856" i="1" s="1"/>
  <c r="V1858" i="1"/>
  <c r="AB1858" i="1" s="1"/>
  <c r="P1864" i="1"/>
  <c r="V1866" i="1"/>
  <c r="AB1866" i="1" s="1"/>
  <c r="P1872" i="1"/>
  <c r="AB1872" i="1" s="1"/>
  <c r="V1874" i="1"/>
  <c r="AB1874" i="1" s="1"/>
  <c r="P1880" i="1"/>
  <c r="AB1880" i="1" s="1"/>
  <c r="V1882" i="1"/>
  <c r="P1888" i="1"/>
  <c r="AB1888" i="1" s="1"/>
  <c r="V1890" i="1"/>
  <c r="AB1890" i="1" s="1"/>
  <c r="P1896" i="1"/>
  <c r="V1898" i="1"/>
  <c r="AB1898" i="1" s="1"/>
  <c r="P1904" i="1"/>
  <c r="AB1904" i="1" s="1"/>
  <c r="V1906" i="1"/>
  <c r="AB1906" i="1" s="1"/>
  <c r="P1912" i="1"/>
  <c r="AB1912" i="1" s="1"/>
  <c r="V1914" i="1"/>
  <c r="P1920" i="1"/>
  <c r="AB1920" i="1" s="1"/>
  <c r="V1922" i="1"/>
  <c r="AB1922" i="1" s="1"/>
  <c r="P1928" i="1"/>
  <c r="V1930" i="1"/>
  <c r="AB1930" i="1" s="1"/>
  <c r="P1936" i="1"/>
  <c r="AB1936" i="1" s="1"/>
  <c r="V1938" i="1"/>
  <c r="AB1938" i="1" s="1"/>
  <c r="AB2030" i="1"/>
  <c r="AB2032" i="1"/>
  <c r="AB2039" i="1"/>
  <c r="AB2041" i="1"/>
  <c r="AB2046" i="1"/>
  <c r="AB2048" i="1"/>
  <c r="AB2055" i="1"/>
  <c r="AB2057" i="1"/>
  <c r="AB2062" i="1"/>
  <c r="AB2064" i="1"/>
  <c r="AB2071" i="1"/>
  <c r="AB2073" i="1"/>
  <c r="AB2078" i="1"/>
  <c r="AB2080" i="1"/>
  <c r="AB2087" i="1"/>
  <c r="AB2089" i="1"/>
  <c r="AB2094" i="1"/>
  <c r="AB2096" i="1"/>
  <c r="AB2103" i="1"/>
  <c r="AB2105" i="1"/>
  <c r="AB2110" i="1"/>
  <c r="AB2112" i="1"/>
  <c r="AB2119" i="1"/>
  <c r="AB2121" i="1"/>
  <c r="AB2126" i="1"/>
  <c r="AB2128" i="1"/>
  <c r="AB2135" i="1"/>
  <c r="AB2137" i="1"/>
  <c r="AB2142" i="1"/>
  <c r="AB2144" i="1"/>
  <c r="AB2151" i="1"/>
  <c r="AB2153" i="1"/>
  <c r="AB2158" i="1"/>
  <c r="AB2160" i="1"/>
  <c r="AB2167" i="1"/>
  <c r="AB2169" i="1"/>
  <c r="AB2174" i="1"/>
  <c r="AB2176" i="1"/>
  <c r="AB2183" i="1"/>
  <c r="AB2185" i="1"/>
  <c r="AB2190" i="1"/>
  <c r="AB2192" i="1"/>
  <c r="AB2199" i="1"/>
  <c r="AB2201" i="1"/>
  <c r="AB2206" i="1"/>
  <c r="AB2208" i="1"/>
  <c r="AB2215" i="1"/>
  <c r="AB2217" i="1"/>
  <c r="AB2222" i="1"/>
  <c r="AB2224" i="1"/>
  <c r="AB2231" i="1"/>
  <c r="AB2233" i="1"/>
  <c r="AB2238" i="1"/>
  <c r="AB2240" i="1"/>
  <c r="AB2247" i="1"/>
  <c r="AB2249" i="1"/>
  <c r="AB2254" i="1"/>
  <c r="AB2256" i="1"/>
  <c r="AB2263" i="1"/>
  <c r="AB2265" i="1"/>
  <c r="AB2270" i="1"/>
  <c r="AB2272" i="1"/>
  <c r="AB2279" i="1"/>
  <c r="AB2281" i="1"/>
  <c r="AB2286" i="1"/>
  <c r="AB2288" i="1"/>
  <c r="AB2295" i="1"/>
  <c r="AB2297" i="1"/>
  <c r="AB2302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1" i="1"/>
  <c r="AB2398" i="1"/>
  <c r="AB2401" i="1"/>
  <c r="AB2404" i="1"/>
  <c r="AB2407" i="1"/>
  <c r="AB2414" i="1"/>
  <c r="AB2417" i="1"/>
  <c r="AB2421" i="1"/>
  <c r="AB2427" i="1"/>
  <c r="AB2433" i="1"/>
  <c r="AB2436" i="1"/>
  <c r="AB2457" i="1"/>
  <c r="AB2463" i="1"/>
  <c r="AB2487" i="1"/>
  <c r="AB2503" i="1"/>
  <c r="AB2519" i="1"/>
  <c r="AB2535" i="1"/>
  <c r="AB2551" i="1"/>
  <c r="AB2567" i="1"/>
  <c r="AB2583" i="1"/>
  <c r="AB2599" i="1"/>
  <c r="AB2615" i="1"/>
  <c r="AB2631" i="1"/>
  <c r="AB2647" i="1"/>
  <c r="V1850" i="1"/>
  <c r="AB1850" i="1" s="1"/>
  <c r="Z1854" i="1"/>
  <c r="M1857" i="1"/>
  <c r="AB1857" i="1" s="1"/>
  <c r="AB1859" i="1"/>
  <c r="S1859" i="1"/>
  <c r="AB1860" i="1"/>
  <c r="Z1862" i="1"/>
  <c r="M1865" i="1"/>
  <c r="AB1865" i="1" s="1"/>
  <c r="S1867" i="1"/>
  <c r="AB1867" i="1" s="1"/>
  <c r="AB1868" i="1"/>
  <c r="Z1870" i="1"/>
  <c r="M1873" i="1"/>
  <c r="AB1873" i="1" s="1"/>
  <c r="S1875" i="1"/>
  <c r="AB1875" i="1" s="1"/>
  <c r="AB1876" i="1"/>
  <c r="Z1878" i="1"/>
  <c r="M1881" i="1"/>
  <c r="AB1881" i="1" s="1"/>
  <c r="AB1883" i="1"/>
  <c r="S1883" i="1"/>
  <c r="AB1884" i="1"/>
  <c r="Z1886" i="1"/>
  <c r="M1889" i="1"/>
  <c r="AB1889" i="1" s="1"/>
  <c r="AB1891" i="1"/>
  <c r="S1891" i="1"/>
  <c r="AB1892" i="1"/>
  <c r="Z1894" i="1"/>
  <c r="M1897" i="1"/>
  <c r="AB1897" i="1" s="1"/>
  <c r="S1899" i="1"/>
  <c r="AB1899" i="1" s="1"/>
  <c r="AB1900" i="1"/>
  <c r="Z1902" i="1"/>
  <c r="M1905" i="1"/>
  <c r="AB1905" i="1" s="1"/>
  <c r="S1907" i="1"/>
  <c r="AB1907" i="1" s="1"/>
  <c r="AB1908" i="1"/>
  <c r="Z1910" i="1"/>
  <c r="M1913" i="1"/>
  <c r="AB1913" i="1" s="1"/>
  <c r="AB1915" i="1"/>
  <c r="S1915" i="1"/>
  <c r="AB1916" i="1"/>
  <c r="Z1918" i="1"/>
  <c r="M1921" i="1"/>
  <c r="AB1921" i="1" s="1"/>
  <c r="AB1923" i="1"/>
  <c r="S1923" i="1"/>
  <c r="AB1924" i="1"/>
  <c r="Z1926" i="1"/>
  <c r="M1929" i="1"/>
  <c r="AB1929" i="1" s="1"/>
  <c r="S1931" i="1"/>
  <c r="AB1931" i="1" s="1"/>
  <c r="AB1932" i="1"/>
  <c r="Z1934" i="1"/>
  <c r="M1937" i="1"/>
  <c r="AB1937" i="1" s="1"/>
  <c r="S1939" i="1"/>
  <c r="AB1939" i="1" s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5" i="1"/>
  <c r="AB2037" i="1"/>
  <c r="AB2042" i="1"/>
  <c r="AB2044" i="1"/>
  <c r="AB2051" i="1"/>
  <c r="AB2053" i="1"/>
  <c r="AB2058" i="1"/>
  <c r="AB2060" i="1"/>
  <c r="AB2067" i="1"/>
  <c r="AB2069" i="1"/>
  <c r="AB2074" i="1"/>
  <c r="AB2076" i="1"/>
  <c r="AB2083" i="1"/>
  <c r="AB2085" i="1"/>
  <c r="AB2090" i="1"/>
  <c r="AB2092" i="1"/>
  <c r="AB2099" i="1"/>
  <c r="AB2101" i="1"/>
  <c r="AB2106" i="1"/>
  <c r="AB2108" i="1"/>
  <c r="AB2115" i="1"/>
  <c r="AB2117" i="1"/>
  <c r="AB2122" i="1"/>
  <c r="AB2124" i="1"/>
  <c r="AB2131" i="1"/>
  <c r="AB2133" i="1"/>
  <c r="AB2138" i="1"/>
  <c r="AB2140" i="1"/>
  <c r="AB2147" i="1"/>
  <c r="AB2149" i="1"/>
  <c r="AB2154" i="1"/>
  <c r="AB2156" i="1"/>
  <c r="AB2163" i="1"/>
  <c r="AB2165" i="1"/>
  <c r="AB2170" i="1"/>
  <c r="AB2172" i="1"/>
  <c r="AB2179" i="1"/>
  <c r="AB2181" i="1"/>
  <c r="AB2186" i="1"/>
  <c r="AB2188" i="1"/>
  <c r="AB2195" i="1"/>
  <c r="AB2197" i="1"/>
  <c r="AB2202" i="1"/>
  <c r="AB2204" i="1"/>
  <c r="AB2211" i="1"/>
  <c r="AB2213" i="1"/>
  <c r="AB2218" i="1"/>
  <c r="AB2220" i="1"/>
  <c r="AB2227" i="1"/>
  <c r="AB2229" i="1"/>
  <c r="AB2234" i="1"/>
  <c r="AB2236" i="1"/>
  <c r="AB2243" i="1"/>
  <c r="AB2245" i="1"/>
  <c r="AB2250" i="1"/>
  <c r="AB2252" i="1"/>
  <c r="AB2259" i="1"/>
  <c r="AB2261" i="1"/>
  <c r="AB2266" i="1"/>
  <c r="AB2268" i="1"/>
  <c r="AB2275" i="1"/>
  <c r="AB2277" i="1"/>
  <c r="AB2282" i="1"/>
  <c r="AB2284" i="1"/>
  <c r="AB2291" i="1"/>
  <c r="AB2293" i="1"/>
  <c r="AB2298" i="1"/>
  <c r="AB2300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4" i="1"/>
  <c r="AB2400" i="1"/>
  <c r="AB2403" i="1"/>
  <c r="AB2410" i="1"/>
  <c r="AB2416" i="1"/>
  <c r="AB2443" i="1"/>
  <c r="AB2456" i="1"/>
  <c r="AB2485" i="1"/>
  <c r="AB2517" i="1"/>
  <c r="AB2549" i="1"/>
  <c r="AB2581" i="1"/>
  <c r="AB2613" i="1"/>
  <c r="AB2645" i="1"/>
  <c r="AB2442" i="1"/>
  <c r="AB2458" i="1"/>
  <c r="AB2490" i="1"/>
  <c r="AB2522" i="1"/>
  <c r="AB2554" i="1"/>
  <c r="AB2586" i="1"/>
  <c r="AB2618" i="1"/>
  <c r="AB2650" i="1"/>
  <c r="AB2664" i="1"/>
  <c r="AB2666" i="1"/>
  <c r="AB2668" i="1"/>
  <c r="AB2670" i="1"/>
  <c r="AB2672" i="1"/>
  <c r="AB2674" i="1"/>
  <c r="AB2676" i="1"/>
  <c r="AB2678" i="1"/>
  <c r="AB2680" i="1"/>
  <c r="AB2687" i="1"/>
  <c r="AB2694" i="1"/>
  <c r="AB2696" i="1"/>
  <c r="AB2703" i="1"/>
  <c r="AB2710" i="1"/>
  <c r="AB2712" i="1"/>
  <c r="AB2719" i="1"/>
  <c r="AB2726" i="1"/>
  <c r="AB2728" i="1"/>
  <c r="AB2735" i="1"/>
  <c r="AB2742" i="1"/>
  <c r="AB2744" i="1"/>
  <c r="AB2751" i="1"/>
  <c r="AB2758" i="1"/>
  <c r="AB2760" i="1"/>
  <c r="AB2767" i="1"/>
  <c r="AB2774" i="1"/>
  <c r="AB2776" i="1"/>
  <c r="AB2783" i="1"/>
  <c r="AB2790" i="1"/>
  <c r="AB2792" i="1"/>
  <c r="AB2799" i="1"/>
  <c r="AB2824" i="1"/>
  <c r="AB2827" i="1"/>
  <c r="AB2840" i="1"/>
  <c r="AB2856" i="1"/>
  <c r="AB2872" i="1"/>
  <c r="AB2888" i="1"/>
  <c r="AB2962" i="1"/>
  <c r="AB2978" i="1"/>
  <c r="AB3063" i="1"/>
  <c r="AB3095" i="1"/>
  <c r="P2422" i="1"/>
  <c r="V2424" i="1"/>
  <c r="AB2424" i="1" s="1"/>
  <c r="Z2428" i="1"/>
  <c r="M2431" i="1"/>
  <c r="AB2431" i="1" s="1"/>
  <c r="S2433" i="1"/>
  <c r="P2438" i="1"/>
  <c r="AB2438" i="1" s="1"/>
  <c r="V2440" i="1"/>
  <c r="AB2440" i="1" s="1"/>
  <c r="Z2444" i="1"/>
  <c r="M2447" i="1"/>
  <c r="AB2447" i="1" s="1"/>
  <c r="S2449" i="1"/>
  <c r="AB2449" i="1" s="1"/>
  <c r="P2454" i="1"/>
  <c r="V2456" i="1"/>
  <c r="Z2460" i="1"/>
  <c r="M2463" i="1"/>
  <c r="S2465" i="1"/>
  <c r="P2470" i="1"/>
  <c r="AB2470" i="1" s="1"/>
  <c r="Z2476" i="1"/>
  <c r="Z2484" i="1"/>
  <c r="Z2492" i="1"/>
  <c r="Z2500" i="1"/>
  <c r="AB2504" i="1"/>
  <c r="Z2508" i="1"/>
  <c r="AB2512" i="1"/>
  <c r="Z2516" i="1"/>
  <c r="AB2520" i="1"/>
  <c r="Z2524" i="1"/>
  <c r="AB2528" i="1"/>
  <c r="Z2532" i="1"/>
  <c r="AB2536" i="1"/>
  <c r="Z2540" i="1"/>
  <c r="AB2544" i="1"/>
  <c r="Z2548" i="1"/>
  <c r="AB2552" i="1"/>
  <c r="Z2556" i="1"/>
  <c r="AB2560" i="1"/>
  <c r="Z2564" i="1"/>
  <c r="AB2568" i="1"/>
  <c r="Z2572" i="1"/>
  <c r="AB2576" i="1"/>
  <c r="Z2580" i="1"/>
  <c r="AB2584" i="1"/>
  <c r="Z2588" i="1"/>
  <c r="AB2592" i="1"/>
  <c r="Z2596" i="1"/>
  <c r="AB2600" i="1"/>
  <c r="Z2604" i="1"/>
  <c r="AB2608" i="1"/>
  <c r="Z2612" i="1"/>
  <c r="AB2616" i="1"/>
  <c r="Z2620" i="1"/>
  <c r="AB2624" i="1"/>
  <c r="Z2628" i="1"/>
  <c r="AB2632" i="1"/>
  <c r="Z2636" i="1"/>
  <c r="AB2640" i="1"/>
  <c r="Z2644" i="1"/>
  <c r="AB2648" i="1"/>
  <c r="Z2652" i="1"/>
  <c r="AB2656" i="1"/>
  <c r="Z2660" i="1"/>
  <c r="AB2663" i="1"/>
  <c r="AB2682" i="1"/>
  <c r="AB2684" i="1"/>
  <c r="AB2691" i="1"/>
  <c r="AB2698" i="1"/>
  <c r="AB2700" i="1"/>
  <c r="AB2707" i="1"/>
  <c r="AB2714" i="1"/>
  <c r="AB2716" i="1"/>
  <c r="AB2723" i="1"/>
  <c r="AB2730" i="1"/>
  <c r="AB2732" i="1"/>
  <c r="AB2739" i="1"/>
  <c r="AB2746" i="1"/>
  <c r="AB2748" i="1"/>
  <c r="AB2755" i="1"/>
  <c r="AB2762" i="1"/>
  <c r="AB2764" i="1"/>
  <c r="AB2771" i="1"/>
  <c r="AB2778" i="1"/>
  <c r="AB2780" i="1"/>
  <c r="AB2787" i="1"/>
  <c r="AB2794" i="1"/>
  <c r="AB2796" i="1"/>
  <c r="AB2803" i="1"/>
  <c r="AB2805" i="1"/>
  <c r="AB2807" i="1"/>
  <c r="AB2809" i="1"/>
  <c r="AB2811" i="1"/>
  <c r="AB2813" i="1"/>
  <c r="AB2815" i="1"/>
  <c r="AB2817" i="1"/>
  <c r="AB2819" i="1"/>
  <c r="AB2821" i="1"/>
  <c r="AB2838" i="1"/>
  <c r="AB2854" i="1"/>
  <c r="AB2870" i="1"/>
  <c r="AB2886" i="1"/>
  <c r="AB2902" i="1"/>
  <c r="AB2908" i="1"/>
  <c r="AB2974" i="1"/>
  <c r="AB3128" i="1"/>
  <c r="M2419" i="1"/>
  <c r="AB2419" i="1" s="1"/>
  <c r="S2421" i="1"/>
  <c r="P2426" i="1"/>
  <c r="AB2426" i="1" s="1"/>
  <c r="V2428" i="1"/>
  <c r="AB2428" i="1" s="1"/>
  <c r="Z2432" i="1"/>
  <c r="AB2434" i="1"/>
  <c r="M2435" i="1"/>
  <c r="AB2435" i="1" s="1"/>
  <c r="S2437" i="1"/>
  <c r="AB2437" i="1" s="1"/>
  <c r="P2442" i="1"/>
  <c r="V2444" i="1"/>
  <c r="AB2444" i="1" s="1"/>
  <c r="Z2448" i="1"/>
  <c r="AB2450" i="1"/>
  <c r="M2451" i="1"/>
  <c r="AB2451" i="1" s="1"/>
  <c r="S2453" i="1"/>
  <c r="AB2453" i="1" s="1"/>
  <c r="P2458" i="1"/>
  <c r="V2460" i="1"/>
  <c r="AB2460" i="1" s="1"/>
  <c r="Z2464" i="1"/>
  <c r="AB2466" i="1"/>
  <c r="M2467" i="1"/>
  <c r="AB2467" i="1" s="1"/>
  <c r="S2469" i="1"/>
  <c r="AB2469" i="1" s="1"/>
  <c r="P2474" i="1"/>
  <c r="AB2474" i="1" s="1"/>
  <c r="M2475" i="1"/>
  <c r="AB2475" i="1" s="1"/>
  <c r="V2476" i="1"/>
  <c r="S2477" i="1"/>
  <c r="AB2477" i="1" s="1"/>
  <c r="AB2478" i="1"/>
  <c r="P2482" i="1"/>
  <c r="AB2482" i="1" s="1"/>
  <c r="M2483" i="1"/>
  <c r="AB2483" i="1" s="1"/>
  <c r="V2484" i="1"/>
  <c r="S2485" i="1"/>
  <c r="AB2486" i="1"/>
  <c r="P2490" i="1"/>
  <c r="M2491" i="1"/>
  <c r="AB2491" i="1" s="1"/>
  <c r="V2492" i="1"/>
  <c r="AB2492" i="1" s="1"/>
  <c r="S2493" i="1"/>
  <c r="AB2493" i="1" s="1"/>
  <c r="AB2494" i="1"/>
  <c r="P2498" i="1"/>
  <c r="AB2498" i="1" s="1"/>
  <c r="M2499" i="1"/>
  <c r="AB2499" i="1" s="1"/>
  <c r="V2500" i="1"/>
  <c r="S2501" i="1"/>
  <c r="AB2501" i="1" s="1"/>
  <c r="AB2502" i="1"/>
  <c r="P2506" i="1"/>
  <c r="AB2506" i="1" s="1"/>
  <c r="M2507" i="1"/>
  <c r="AB2507" i="1" s="1"/>
  <c r="V2508" i="1"/>
  <c r="S2509" i="1"/>
  <c r="AB2509" i="1" s="1"/>
  <c r="AB2510" i="1"/>
  <c r="P2514" i="1"/>
  <c r="AB2514" i="1" s="1"/>
  <c r="M2515" i="1"/>
  <c r="AB2515" i="1" s="1"/>
  <c r="V2516" i="1"/>
  <c r="AB2516" i="1" s="1"/>
  <c r="S2517" i="1"/>
  <c r="AB2518" i="1"/>
  <c r="P2522" i="1"/>
  <c r="M2523" i="1"/>
  <c r="AB2523" i="1" s="1"/>
  <c r="V2524" i="1"/>
  <c r="AB2524" i="1" s="1"/>
  <c r="S2525" i="1"/>
  <c r="AB2525" i="1" s="1"/>
  <c r="AB2526" i="1"/>
  <c r="P2530" i="1"/>
  <c r="AB2530" i="1" s="1"/>
  <c r="M2531" i="1"/>
  <c r="AB2531" i="1" s="1"/>
  <c r="V2532" i="1"/>
  <c r="S2533" i="1"/>
  <c r="AB2533" i="1" s="1"/>
  <c r="AB2534" i="1"/>
  <c r="P2538" i="1"/>
  <c r="AB2538" i="1" s="1"/>
  <c r="M2539" i="1"/>
  <c r="AB2539" i="1" s="1"/>
  <c r="V2540" i="1"/>
  <c r="S2541" i="1"/>
  <c r="AB2541" i="1" s="1"/>
  <c r="AB2542" i="1"/>
  <c r="P2546" i="1"/>
  <c r="AB2546" i="1" s="1"/>
  <c r="M2547" i="1"/>
  <c r="AB2547" i="1" s="1"/>
  <c r="V2548" i="1"/>
  <c r="AB2548" i="1" s="1"/>
  <c r="S2549" i="1"/>
  <c r="AB2550" i="1"/>
  <c r="P2554" i="1"/>
  <c r="M2555" i="1"/>
  <c r="AB2555" i="1" s="1"/>
  <c r="V2556" i="1"/>
  <c r="AB2556" i="1" s="1"/>
  <c r="S2557" i="1"/>
  <c r="AB2557" i="1" s="1"/>
  <c r="AB2558" i="1"/>
  <c r="P2562" i="1"/>
  <c r="AB2562" i="1" s="1"/>
  <c r="M2563" i="1"/>
  <c r="AB2563" i="1" s="1"/>
  <c r="V2564" i="1"/>
  <c r="S2565" i="1"/>
  <c r="AB2565" i="1" s="1"/>
  <c r="AB2566" i="1"/>
  <c r="P2570" i="1"/>
  <c r="AB2570" i="1" s="1"/>
  <c r="M2571" i="1"/>
  <c r="AB2571" i="1" s="1"/>
  <c r="V2572" i="1"/>
  <c r="S2573" i="1"/>
  <c r="AB2573" i="1" s="1"/>
  <c r="AB2574" i="1"/>
  <c r="P2578" i="1"/>
  <c r="AB2578" i="1" s="1"/>
  <c r="M2579" i="1"/>
  <c r="AB2579" i="1" s="1"/>
  <c r="V2580" i="1"/>
  <c r="AB2580" i="1" s="1"/>
  <c r="S2581" i="1"/>
  <c r="AB2582" i="1"/>
  <c r="P2586" i="1"/>
  <c r="M2587" i="1"/>
  <c r="AB2587" i="1" s="1"/>
  <c r="V2588" i="1"/>
  <c r="AB2588" i="1" s="1"/>
  <c r="S2589" i="1"/>
  <c r="AB2589" i="1" s="1"/>
  <c r="AB2590" i="1"/>
  <c r="P2594" i="1"/>
  <c r="AB2594" i="1" s="1"/>
  <c r="M2595" i="1"/>
  <c r="AB2595" i="1" s="1"/>
  <c r="V2596" i="1"/>
  <c r="S2597" i="1"/>
  <c r="AB2597" i="1" s="1"/>
  <c r="AB2598" i="1"/>
  <c r="P2602" i="1"/>
  <c r="AB2602" i="1" s="1"/>
  <c r="M2603" i="1"/>
  <c r="AB2603" i="1" s="1"/>
  <c r="V2604" i="1"/>
  <c r="S2605" i="1"/>
  <c r="AB2605" i="1" s="1"/>
  <c r="AB2606" i="1"/>
  <c r="P2610" i="1"/>
  <c r="AB2610" i="1" s="1"/>
  <c r="M2611" i="1"/>
  <c r="AB2611" i="1" s="1"/>
  <c r="V2612" i="1"/>
  <c r="AB2612" i="1" s="1"/>
  <c r="S2613" i="1"/>
  <c r="AB2614" i="1"/>
  <c r="P2618" i="1"/>
  <c r="M2619" i="1"/>
  <c r="AB2619" i="1" s="1"/>
  <c r="V2620" i="1"/>
  <c r="AB2620" i="1" s="1"/>
  <c r="S2621" i="1"/>
  <c r="AB2621" i="1" s="1"/>
  <c r="AB2622" i="1"/>
  <c r="P2626" i="1"/>
  <c r="AB2626" i="1" s="1"/>
  <c r="M2627" i="1"/>
  <c r="AB2627" i="1" s="1"/>
  <c r="V2628" i="1"/>
  <c r="S2629" i="1"/>
  <c r="AB2629" i="1" s="1"/>
  <c r="AB2630" i="1"/>
  <c r="P2634" i="1"/>
  <c r="AB2634" i="1" s="1"/>
  <c r="M2635" i="1"/>
  <c r="AB2635" i="1" s="1"/>
  <c r="V2636" i="1"/>
  <c r="S2637" i="1"/>
  <c r="AB2637" i="1" s="1"/>
  <c r="AB2638" i="1"/>
  <c r="P2642" i="1"/>
  <c r="AB2642" i="1" s="1"/>
  <c r="M2643" i="1"/>
  <c r="AB2643" i="1" s="1"/>
  <c r="V2644" i="1"/>
  <c r="AB2644" i="1" s="1"/>
  <c r="S2645" i="1"/>
  <c r="AB2646" i="1"/>
  <c r="P2650" i="1"/>
  <c r="M2651" i="1"/>
  <c r="AB2651" i="1" s="1"/>
  <c r="V2652" i="1"/>
  <c r="AB2652" i="1" s="1"/>
  <c r="S2653" i="1"/>
  <c r="AB2653" i="1" s="1"/>
  <c r="AB2654" i="1"/>
  <c r="P2658" i="1"/>
  <c r="AB2658" i="1" s="1"/>
  <c r="M2659" i="1"/>
  <c r="AB2659" i="1" s="1"/>
  <c r="V2660" i="1"/>
  <c r="S2661" i="1"/>
  <c r="AB2661" i="1" s="1"/>
  <c r="AB2662" i="1"/>
  <c r="AB2667" i="1"/>
  <c r="AB2671" i="1"/>
  <c r="AB2675" i="1"/>
  <c r="AB2679" i="1"/>
  <c r="AB2688" i="1"/>
  <c r="AB2695" i="1"/>
  <c r="AB2832" i="1"/>
  <c r="AB2848" i="1"/>
  <c r="AB2864" i="1"/>
  <c r="AB2880" i="1"/>
  <c r="AB2896" i="1"/>
  <c r="AB2970" i="1"/>
  <c r="Z2420" i="1"/>
  <c r="AB2420" i="1" s="1"/>
  <c r="AB2422" i="1"/>
  <c r="M2423" i="1"/>
  <c r="S2425" i="1"/>
  <c r="AB2425" i="1" s="1"/>
  <c r="P2430" i="1"/>
  <c r="AB2430" i="1" s="1"/>
  <c r="V2432" i="1"/>
  <c r="AB2432" i="1" s="1"/>
  <c r="Z2436" i="1"/>
  <c r="M2439" i="1"/>
  <c r="AB2439" i="1" s="1"/>
  <c r="S2441" i="1"/>
  <c r="AB2441" i="1" s="1"/>
  <c r="P2446" i="1"/>
  <c r="AB2446" i="1" s="1"/>
  <c r="V2448" i="1"/>
  <c r="Z2452" i="1"/>
  <c r="AB2452" i="1" s="1"/>
  <c r="AB2454" i="1"/>
  <c r="M2455" i="1"/>
  <c r="AB2455" i="1" s="1"/>
  <c r="S2457" i="1"/>
  <c r="P2462" i="1"/>
  <c r="AB2462" i="1" s="1"/>
  <c r="V2464" i="1"/>
  <c r="AB2464" i="1" s="1"/>
  <c r="Z2468" i="1"/>
  <c r="AB2468" i="1" s="1"/>
  <c r="M2471" i="1"/>
  <c r="AB2471" i="1" s="1"/>
  <c r="Z2472" i="1"/>
  <c r="AB2472" i="1" s="1"/>
  <c r="AB2476" i="1"/>
  <c r="Z2480" i="1"/>
  <c r="AB2480" i="1" s="1"/>
  <c r="AB2484" i="1"/>
  <c r="Z2488" i="1"/>
  <c r="AB2488" i="1" s="1"/>
  <c r="Z2496" i="1"/>
  <c r="AB2496" i="1" s="1"/>
  <c r="AB2500" i="1"/>
  <c r="AB2508" i="1"/>
  <c r="AB2532" i="1"/>
  <c r="AB2540" i="1"/>
  <c r="AB2564" i="1"/>
  <c r="AB2572" i="1"/>
  <c r="AB2596" i="1"/>
  <c r="AB2604" i="1"/>
  <c r="AB2628" i="1"/>
  <c r="AB2636" i="1"/>
  <c r="AB2660" i="1"/>
  <c r="AB2683" i="1"/>
  <c r="AB2699" i="1"/>
  <c r="AB2706" i="1"/>
  <c r="AB2708" i="1"/>
  <c r="AB2715" i="1"/>
  <c r="AB2722" i="1"/>
  <c r="AB2724" i="1"/>
  <c r="AB2731" i="1"/>
  <c r="AB2738" i="1"/>
  <c r="AB2740" i="1"/>
  <c r="AB2747" i="1"/>
  <c r="AB2754" i="1"/>
  <c r="AB2756" i="1"/>
  <c r="AB2763" i="1"/>
  <c r="AB2770" i="1"/>
  <c r="AB2772" i="1"/>
  <c r="AB2779" i="1"/>
  <c r="AB2786" i="1"/>
  <c r="AB2788" i="1"/>
  <c r="AB2795" i="1"/>
  <c r="AB2802" i="1"/>
  <c r="AB2804" i="1"/>
  <c r="AB2806" i="1"/>
  <c r="AB2808" i="1"/>
  <c r="AB2810" i="1"/>
  <c r="AB2812" i="1"/>
  <c r="AB2814" i="1"/>
  <c r="AB2816" i="1"/>
  <c r="AB2818" i="1"/>
  <c r="AB2884" i="1"/>
  <c r="AB2900" i="1"/>
  <c r="AB2966" i="1"/>
  <c r="AB2982" i="1"/>
  <c r="AB2829" i="1"/>
  <c r="AB2837" i="1"/>
  <c r="AB2845" i="1"/>
  <c r="AB2853" i="1"/>
  <c r="AB2861" i="1"/>
  <c r="AB2869" i="1"/>
  <c r="AB2877" i="1"/>
  <c r="AB2885" i="1"/>
  <c r="AB2893" i="1"/>
  <c r="AB2901" i="1"/>
  <c r="AB2909" i="1"/>
  <c r="AB3018" i="1"/>
  <c r="AB3043" i="1"/>
  <c r="AB3050" i="1"/>
  <c r="AB3087" i="1"/>
  <c r="AB3107" i="1"/>
  <c r="AB3114" i="1"/>
  <c r="AB3163" i="1"/>
  <c r="AB3276" i="1"/>
  <c r="AB2851" i="1"/>
  <c r="AB2883" i="1"/>
  <c r="AB2911" i="1"/>
  <c r="AB2913" i="1"/>
  <c r="AB2917" i="1"/>
  <c r="AB2919" i="1"/>
  <c r="AB2921" i="1"/>
  <c r="AB2925" i="1"/>
  <c r="AB2927" i="1"/>
  <c r="AB2929" i="1"/>
  <c r="AB2933" i="1"/>
  <c r="AB2935" i="1"/>
  <c r="AB2937" i="1"/>
  <c r="AB2941" i="1"/>
  <c r="AB2943" i="1"/>
  <c r="AB2945" i="1"/>
  <c r="AB2949" i="1"/>
  <c r="AB2951" i="1"/>
  <c r="AB2953" i="1"/>
  <c r="AB2957" i="1"/>
  <c r="AB2961" i="1"/>
  <c r="AB2969" i="1"/>
  <c r="AB2977" i="1"/>
  <c r="AB2985" i="1"/>
  <c r="AB2993" i="1"/>
  <c r="AB3001" i="1"/>
  <c r="AB3009" i="1"/>
  <c r="AB3042" i="1"/>
  <c r="AB3090" i="1"/>
  <c r="AB3106" i="1"/>
  <c r="AB3215" i="1"/>
  <c r="AB3279" i="1"/>
  <c r="AB3567" i="1"/>
  <c r="AB2833" i="1"/>
  <c r="AB2841" i="1"/>
  <c r="AB2849" i="1"/>
  <c r="AB2857" i="1"/>
  <c r="AB2865" i="1"/>
  <c r="AB2873" i="1"/>
  <c r="AB2881" i="1"/>
  <c r="AB2889" i="1"/>
  <c r="AB2897" i="1"/>
  <c r="AB2905" i="1"/>
  <c r="Z2959" i="1"/>
  <c r="AB2959" i="1" s="1"/>
  <c r="S2960" i="1"/>
  <c r="AB2960" i="1" s="1"/>
  <c r="P2961" i="1"/>
  <c r="M2962" i="1"/>
  <c r="Z2963" i="1"/>
  <c r="S2964" i="1"/>
  <c r="P2965" i="1"/>
  <c r="AB2965" i="1" s="1"/>
  <c r="M2966" i="1"/>
  <c r="Z2967" i="1"/>
  <c r="AB2967" i="1" s="1"/>
  <c r="S2968" i="1"/>
  <c r="AB2968" i="1" s="1"/>
  <c r="P2969" i="1"/>
  <c r="M2970" i="1"/>
  <c r="Z2971" i="1"/>
  <c r="S2972" i="1"/>
  <c r="P2973" i="1"/>
  <c r="AB2973" i="1" s="1"/>
  <c r="M2974" i="1"/>
  <c r="Z2975" i="1"/>
  <c r="AB2975" i="1" s="1"/>
  <c r="S2976" i="1"/>
  <c r="AB2976" i="1" s="1"/>
  <c r="P2977" i="1"/>
  <c r="M2978" i="1"/>
  <c r="Z2979" i="1"/>
  <c r="S2980" i="1"/>
  <c r="P2981" i="1"/>
  <c r="AB2981" i="1" s="1"/>
  <c r="M2982" i="1"/>
  <c r="Z2983" i="1"/>
  <c r="AB2983" i="1" s="1"/>
  <c r="S2984" i="1"/>
  <c r="AB2984" i="1" s="1"/>
  <c r="P2985" i="1"/>
  <c r="M2986" i="1"/>
  <c r="AB2986" i="1" s="1"/>
  <c r="Z2987" i="1"/>
  <c r="S2988" i="1"/>
  <c r="P2989" i="1"/>
  <c r="AB2989" i="1" s="1"/>
  <c r="M2990" i="1"/>
  <c r="AB2990" i="1" s="1"/>
  <c r="Z2991" i="1"/>
  <c r="AB2991" i="1" s="1"/>
  <c r="S2992" i="1"/>
  <c r="AB2992" i="1" s="1"/>
  <c r="P2993" i="1"/>
  <c r="M2994" i="1"/>
  <c r="AB2994" i="1" s="1"/>
  <c r="Z2995" i="1"/>
  <c r="S2996" i="1"/>
  <c r="P2997" i="1"/>
  <c r="AB2997" i="1" s="1"/>
  <c r="M2998" i="1"/>
  <c r="AB2998" i="1" s="1"/>
  <c r="Z2999" i="1"/>
  <c r="AB2999" i="1" s="1"/>
  <c r="S3000" i="1"/>
  <c r="AB3000" i="1" s="1"/>
  <c r="P3001" i="1"/>
  <c r="M3002" i="1"/>
  <c r="AB3002" i="1" s="1"/>
  <c r="Z3003" i="1"/>
  <c r="S3004" i="1"/>
  <c r="P3005" i="1"/>
  <c r="AB3005" i="1" s="1"/>
  <c r="M3006" i="1"/>
  <c r="AB3006" i="1" s="1"/>
  <c r="Z3007" i="1"/>
  <c r="AB3007" i="1" s="1"/>
  <c r="S3008" i="1"/>
  <c r="AB3008" i="1" s="1"/>
  <c r="P3009" i="1"/>
  <c r="Z3020" i="1"/>
  <c r="M3023" i="1"/>
  <c r="AB3051" i="1"/>
  <c r="AB3083" i="1"/>
  <c r="AB3115" i="1"/>
  <c r="AB3171" i="1"/>
  <c r="AB3231" i="1"/>
  <c r="AB3235" i="1"/>
  <c r="AB3295" i="1"/>
  <c r="AB3299" i="1"/>
  <c r="AB3339" i="1"/>
  <c r="AB2825" i="1"/>
  <c r="M2826" i="1"/>
  <c r="AB2826" i="1" s="1"/>
  <c r="S2828" i="1"/>
  <c r="AB2828" i="1" s="1"/>
  <c r="AB2831" i="1"/>
  <c r="Z2835" i="1"/>
  <c r="AB2835" i="1" s="1"/>
  <c r="AB2839" i="1"/>
  <c r="Z2843" i="1"/>
  <c r="AB2843" i="1" s="1"/>
  <c r="AB2847" i="1"/>
  <c r="Z2851" i="1"/>
  <c r="AB2855" i="1"/>
  <c r="Z2859" i="1"/>
  <c r="AB2859" i="1" s="1"/>
  <c r="AB2863" i="1"/>
  <c r="Z2867" i="1"/>
  <c r="AB2867" i="1" s="1"/>
  <c r="AB2871" i="1"/>
  <c r="Z2875" i="1"/>
  <c r="AB2875" i="1" s="1"/>
  <c r="AB2879" i="1"/>
  <c r="Z2883" i="1"/>
  <c r="AB2887" i="1"/>
  <c r="Z2891" i="1"/>
  <c r="AB2891" i="1" s="1"/>
  <c r="AB2895" i="1"/>
  <c r="Z2899" i="1"/>
  <c r="AB2899" i="1" s="1"/>
  <c r="AB2903" i="1"/>
  <c r="Z2907" i="1"/>
  <c r="AB2907" i="1" s="1"/>
  <c r="V2911" i="1"/>
  <c r="AB2912" i="1"/>
  <c r="V2915" i="1"/>
  <c r="AB2915" i="1" s="1"/>
  <c r="AB2916" i="1"/>
  <c r="V2919" i="1"/>
  <c r="AB2920" i="1"/>
  <c r="V2923" i="1"/>
  <c r="AB2923" i="1" s="1"/>
  <c r="AB2924" i="1"/>
  <c r="V2927" i="1"/>
  <c r="AB2928" i="1"/>
  <c r="V2931" i="1"/>
  <c r="AB2931" i="1" s="1"/>
  <c r="AB2932" i="1"/>
  <c r="V2935" i="1"/>
  <c r="AB2936" i="1"/>
  <c r="V2939" i="1"/>
  <c r="AB2939" i="1" s="1"/>
  <c r="AB2940" i="1"/>
  <c r="V2943" i="1"/>
  <c r="AB2944" i="1"/>
  <c r="V2947" i="1"/>
  <c r="AB2947" i="1" s="1"/>
  <c r="AB2948" i="1"/>
  <c r="V2951" i="1"/>
  <c r="AB2952" i="1"/>
  <c r="V2955" i="1"/>
  <c r="AB2955" i="1" s="1"/>
  <c r="AB2956" i="1"/>
  <c r="V2959" i="1"/>
  <c r="V2963" i="1"/>
  <c r="AB2963" i="1" s="1"/>
  <c r="AB2964" i="1"/>
  <c r="V2967" i="1"/>
  <c r="V2971" i="1"/>
  <c r="AB2971" i="1" s="1"/>
  <c r="AB2972" i="1"/>
  <c r="V2975" i="1"/>
  <c r="V2979" i="1"/>
  <c r="AB2979" i="1" s="1"/>
  <c r="AB2980" i="1"/>
  <c r="V2983" i="1"/>
  <c r="V2987" i="1"/>
  <c r="AB2987" i="1" s="1"/>
  <c r="AB2988" i="1"/>
  <c r="V2991" i="1"/>
  <c r="V2995" i="1"/>
  <c r="AB2995" i="1" s="1"/>
  <c r="AB2996" i="1"/>
  <c r="V2999" i="1"/>
  <c r="V3003" i="1"/>
  <c r="AB3003" i="1" s="1"/>
  <c r="AB3004" i="1"/>
  <c r="V3007" i="1"/>
  <c r="AB3010" i="1"/>
  <c r="AB3013" i="1"/>
  <c r="V3020" i="1"/>
  <c r="AB3023" i="1"/>
  <c r="AB3029" i="1"/>
  <c r="Z3036" i="1"/>
  <c r="AB3045" i="1"/>
  <c r="AB3048" i="1"/>
  <c r="AB3052" i="1"/>
  <c r="AB3061" i="1"/>
  <c r="AB3064" i="1"/>
  <c r="AB3068" i="1"/>
  <c r="AB3077" i="1"/>
  <c r="AB3080" i="1"/>
  <c r="AB3093" i="1"/>
  <c r="AB3096" i="1"/>
  <c r="AB3109" i="1"/>
  <c r="AB3112" i="1"/>
  <c r="AB3116" i="1"/>
  <c r="AB3136" i="1"/>
  <c r="AB3187" i="1"/>
  <c r="AB3251" i="1"/>
  <c r="AB3315" i="1"/>
  <c r="AB3335" i="1"/>
  <c r="M3010" i="1"/>
  <c r="S3012" i="1"/>
  <c r="AB3012" i="1" s="1"/>
  <c r="P3017" i="1"/>
  <c r="V3019" i="1"/>
  <c r="AB3019" i="1" s="1"/>
  <c r="Z3023" i="1"/>
  <c r="M3026" i="1"/>
  <c r="AB3026" i="1" s="1"/>
  <c r="S3028" i="1"/>
  <c r="AB3028" i="1" s="1"/>
  <c r="P3033" i="1"/>
  <c r="V3035" i="1"/>
  <c r="AB3035" i="1" s="1"/>
  <c r="Z3039" i="1"/>
  <c r="AB3039" i="1" s="1"/>
  <c r="M3042" i="1"/>
  <c r="S3044" i="1"/>
  <c r="AB3044" i="1" s="1"/>
  <c r="P3049" i="1"/>
  <c r="V3051" i="1"/>
  <c r="Z3055" i="1"/>
  <c r="AB3055" i="1" s="1"/>
  <c r="M3058" i="1"/>
  <c r="AB3058" i="1" s="1"/>
  <c r="S3060" i="1"/>
  <c r="AB3060" i="1" s="1"/>
  <c r="P3065" i="1"/>
  <c r="V3067" i="1"/>
  <c r="AB3067" i="1" s="1"/>
  <c r="Z3071" i="1"/>
  <c r="AB3071" i="1" s="1"/>
  <c r="M3074" i="1"/>
  <c r="AB3074" i="1" s="1"/>
  <c r="S3076" i="1"/>
  <c r="AB3076" i="1" s="1"/>
  <c r="P3081" i="1"/>
  <c r="V3083" i="1"/>
  <c r="Z3087" i="1"/>
  <c r="M3090" i="1"/>
  <c r="S3092" i="1"/>
  <c r="AB3092" i="1" s="1"/>
  <c r="P3097" i="1"/>
  <c r="V3099" i="1"/>
  <c r="AB3099" i="1" s="1"/>
  <c r="Z3103" i="1"/>
  <c r="AB3103" i="1" s="1"/>
  <c r="M3106" i="1"/>
  <c r="S3108" i="1"/>
  <c r="AB3108" i="1" s="1"/>
  <c r="P3113" i="1"/>
  <c r="V3115" i="1"/>
  <c r="Z3119" i="1"/>
  <c r="AB3119" i="1" s="1"/>
  <c r="M3122" i="1"/>
  <c r="AB3122" i="1" s="1"/>
  <c r="S3124" i="1"/>
  <c r="AB3124" i="1" s="1"/>
  <c r="S3129" i="1"/>
  <c r="AB3129" i="1" s="1"/>
  <c r="AB3130" i="1"/>
  <c r="P3134" i="1"/>
  <c r="Z3136" i="1"/>
  <c r="M3139" i="1"/>
  <c r="AB3139" i="1" s="1"/>
  <c r="V3140" i="1"/>
  <c r="AB3140" i="1" s="1"/>
  <c r="S3145" i="1"/>
  <c r="AB3145" i="1" s="1"/>
  <c r="AB3146" i="1"/>
  <c r="P3150" i="1"/>
  <c r="Z3152" i="1"/>
  <c r="AB3152" i="1" s="1"/>
  <c r="M3155" i="1"/>
  <c r="AB3155" i="1" s="1"/>
  <c r="V3156" i="1"/>
  <c r="AB3156" i="1" s="1"/>
  <c r="AB3161" i="1"/>
  <c r="S3161" i="1"/>
  <c r="AB3162" i="1"/>
  <c r="P3166" i="1"/>
  <c r="AB3166" i="1" s="1"/>
  <c r="Z3168" i="1"/>
  <c r="AB3168" i="1" s="1"/>
  <c r="AB3170" i="1"/>
  <c r="AB3176" i="1"/>
  <c r="M3179" i="1"/>
  <c r="AB3179" i="1" s="1"/>
  <c r="V3180" i="1"/>
  <c r="AB3180" i="1" s="1"/>
  <c r="S3181" i="1"/>
  <c r="AB3181" i="1" s="1"/>
  <c r="P3182" i="1"/>
  <c r="AB3182" i="1" s="1"/>
  <c r="Z3184" i="1"/>
  <c r="AB3186" i="1"/>
  <c r="AB3192" i="1"/>
  <c r="M3195" i="1"/>
  <c r="AB3195" i="1" s="1"/>
  <c r="V3196" i="1"/>
  <c r="AB3196" i="1" s="1"/>
  <c r="S3197" i="1"/>
  <c r="AB3197" i="1" s="1"/>
  <c r="P3198" i="1"/>
  <c r="AB3198" i="1" s="1"/>
  <c r="Z3200" i="1"/>
  <c r="AB3200" i="1" s="1"/>
  <c r="AB3202" i="1"/>
  <c r="AB3208" i="1"/>
  <c r="M3211" i="1"/>
  <c r="AB3211" i="1" s="1"/>
  <c r="V3212" i="1"/>
  <c r="AB3212" i="1" s="1"/>
  <c r="S3213" i="1"/>
  <c r="AB3213" i="1" s="1"/>
  <c r="P3214" i="1"/>
  <c r="Z3216" i="1"/>
  <c r="AB3218" i="1"/>
  <c r="AB3224" i="1"/>
  <c r="M3227" i="1"/>
  <c r="AB3227" i="1" s="1"/>
  <c r="V3228" i="1"/>
  <c r="AB3228" i="1" s="1"/>
  <c r="S3229" i="1"/>
  <c r="AB3229" i="1" s="1"/>
  <c r="P3230" i="1"/>
  <c r="AB3230" i="1" s="1"/>
  <c r="Z3232" i="1"/>
  <c r="AB3232" i="1" s="1"/>
  <c r="AB3234" i="1"/>
  <c r="AB3240" i="1"/>
  <c r="M3243" i="1"/>
  <c r="AB3243" i="1" s="1"/>
  <c r="V3244" i="1"/>
  <c r="AB3244" i="1" s="1"/>
  <c r="S3245" i="1"/>
  <c r="AB3245" i="1" s="1"/>
  <c r="P3246" i="1"/>
  <c r="AB3246" i="1" s="1"/>
  <c r="Z3248" i="1"/>
  <c r="AB3250" i="1"/>
  <c r="AB3256" i="1"/>
  <c r="M3259" i="1"/>
  <c r="AB3259" i="1" s="1"/>
  <c r="V3260" i="1"/>
  <c r="AB3260" i="1" s="1"/>
  <c r="AB3261" i="1"/>
  <c r="S3261" i="1"/>
  <c r="P3262" i="1"/>
  <c r="AB3262" i="1" s="1"/>
  <c r="Z3264" i="1"/>
  <c r="AB3264" i="1" s="1"/>
  <c r="AB3266" i="1"/>
  <c r="AB3272" i="1"/>
  <c r="M3275" i="1"/>
  <c r="AB3275" i="1" s="1"/>
  <c r="V3276" i="1"/>
  <c r="S3277" i="1"/>
  <c r="AB3277" i="1" s="1"/>
  <c r="P3278" i="1"/>
  <c r="Z3280" i="1"/>
  <c r="AB3282" i="1"/>
  <c r="AB3288" i="1"/>
  <c r="M3291" i="1"/>
  <c r="AB3291" i="1" s="1"/>
  <c r="V3292" i="1"/>
  <c r="AB3292" i="1" s="1"/>
  <c r="AB3293" i="1"/>
  <c r="S3293" i="1"/>
  <c r="P3294" i="1"/>
  <c r="AB3294" i="1" s="1"/>
  <c r="Z3296" i="1"/>
  <c r="AB3296" i="1" s="1"/>
  <c r="AB3298" i="1"/>
  <c r="AB3304" i="1"/>
  <c r="M3307" i="1"/>
  <c r="AB3307" i="1" s="1"/>
  <c r="V3308" i="1"/>
  <c r="AB3308" i="1" s="1"/>
  <c r="AB3309" i="1"/>
  <c r="S3309" i="1"/>
  <c r="P3310" i="1"/>
  <c r="AB3310" i="1" s="1"/>
  <c r="Z3312" i="1"/>
  <c r="AB3314" i="1"/>
  <c r="AB3320" i="1"/>
  <c r="M3323" i="1"/>
  <c r="AB3323" i="1" s="1"/>
  <c r="V3324" i="1"/>
  <c r="AB3324" i="1" s="1"/>
  <c r="AB3325" i="1"/>
  <c r="S3325" i="1"/>
  <c r="P3326" i="1"/>
  <c r="AB3326" i="1" s="1"/>
  <c r="AB3329" i="1"/>
  <c r="AB3333" i="1"/>
  <c r="AB3337" i="1"/>
  <c r="AB3341" i="1"/>
  <c r="AB3345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2" i="1"/>
  <c r="AB3454" i="1"/>
  <c r="AB3459" i="1"/>
  <c r="AB3461" i="1"/>
  <c r="AB3468" i="1"/>
  <c r="AB3470" i="1"/>
  <c r="AB3475" i="1"/>
  <c r="AB3477" i="1"/>
  <c r="AB3484" i="1"/>
  <c r="AB3486" i="1"/>
  <c r="AB3491" i="1"/>
  <c r="AB3493" i="1"/>
  <c r="AB3500" i="1"/>
  <c r="AB3502" i="1"/>
  <c r="AB3507" i="1"/>
  <c r="AB3510" i="1"/>
  <c r="AB3525" i="1"/>
  <c r="AB3552" i="1"/>
  <c r="V3011" i="1"/>
  <c r="AB3011" i="1" s="1"/>
  <c r="Z3015" i="1"/>
  <c r="AB3015" i="1" s="1"/>
  <c r="AB3017" i="1"/>
  <c r="M3018" i="1"/>
  <c r="S3020" i="1"/>
  <c r="AB3020" i="1" s="1"/>
  <c r="P3025" i="1"/>
  <c r="AB3025" i="1" s="1"/>
  <c r="V3027" i="1"/>
  <c r="AB3027" i="1" s="1"/>
  <c r="Z3031" i="1"/>
  <c r="AB3031" i="1" s="1"/>
  <c r="AB3033" i="1"/>
  <c r="M3034" i="1"/>
  <c r="AB3034" i="1" s="1"/>
  <c r="S3036" i="1"/>
  <c r="AB3036" i="1" s="1"/>
  <c r="P3041" i="1"/>
  <c r="AB3041" i="1" s="1"/>
  <c r="V3043" i="1"/>
  <c r="Z3047" i="1"/>
  <c r="AB3047" i="1" s="1"/>
  <c r="AB3049" i="1"/>
  <c r="M3050" i="1"/>
  <c r="S3052" i="1"/>
  <c r="P3057" i="1"/>
  <c r="AB3057" i="1" s="1"/>
  <c r="V3059" i="1"/>
  <c r="AB3059" i="1" s="1"/>
  <c r="Z3063" i="1"/>
  <c r="AB3065" i="1"/>
  <c r="M3066" i="1"/>
  <c r="AB3066" i="1" s="1"/>
  <c r="S3068" i="1"/>
  <c r="P3073" i="1"/>
  <c r="AB3073" i="1" s="1"/>
  <c r="V3075" i="1"/>
  <c r="AB3075" i="1" s="1"/>
  <c r="Z3079" i="1"/>
  <c r="AB3079" i="1" s="1"/>
  <c r="AB3081" i="1"/>
  <c r="M3082" i="1"/>
  <c r="AB3082" i="1" s="1"/>
  <c r="S3084" i="1"/>
  <c r="AB3084" i="1" s="1"/>
  <c r="P3089" i="1"/>
  <c r="AB3089" i="1" s="1"/>
  <c r="V3091" i="1"/>
  <c r="AB3091" i="1" s="1"/>
  <c r="Z3095" i="1"/>
  <c r="AB3097" i="1"/>
  <c r="M3098" i="1"/>
  <c r="AB3098" i="1" s="1"/>
  <c r="S3100" i="1"/>
  <c r="AB3100" i="1" s="1"/>
  <c r="P3105" i="1"/>
  <c r="AB3105" i="1" s="1"/>
  <c r="V3107" i="1"/>
  <c r="Z3111" i="1"/>
  <c r="AB3111" i="1" s="1"/>
  <c r="AB3113" i="1"/>
  <c r="M3114" i="1"/>
  <c r="S3116" i="1"/>
  <c r="P3121" i="1"/>
  <c r="AB3121" i="1" s="1"/>
  <c r="V3123" i="1"/>
  <c r="AB3123" i="1" s="1"/>
  <c r="P3126" i="1"/>
  <c r="AB3126" i="1" s="1"/>
  <c r="Z3128" i="1"/>
  <c r="M3131" i="1"/>
  <c r="AB3131" i="1" s="1"/>
  <c r="V3132" i="1"/>
  <c r="AB3132" i="1" s="1"/>
  <c r="S3137" i="1"/>
  <c r="AB3137" i="1" s="1"/>
  <c r="AB3138" i="1"/>
  <c r="P3142" i="1"/>
  <c r="AB3142" i="1" s="1"/>
  <c r="Z3144" i="1"/>
  <c r="AB3144" i="1" s="1"/>
  <c r="M3147" i="1"/>
  <c r="AB3147" i="1" s="1"/>
  <c r="V3148" i="1"/>
  <c r="AB3148" i="1" s="1"/>
  <c r="AB3153" i="1"/>
  <c r="S3153" i="1"/>
  <c r="AB3154" i="1"/>
  <c r="P3158" i="1"/>
  <c r="AB3158" i="1" s="1"/>
  <c r="M3163" i="1"/>
  <c r="V3164" i="1"/>
  <c r="AB3164" i="1" s="1"/>
  <c r="AB3178" i="1"/>
  <c r="AB3184" i="1"/>
  <c r="AB3194" i="1"/>
  <c r="AB3210" i="1"/>
  <c r="AB3216" i="1"/>
  <c r="AB3226" i="1"/>
  <c r="AB3242" i="1"/>
  <c r="AB3248" i="1"/>
  <c r="AB3258" i="1"/>
  <c r="AB3274" i="1"/>
  <c r="AB3280" i="1"/>
  <c r="AB3290" i="1"/>
  <c r="AB3306" i="1"/>
  <c r="AB3312" i="1"/>
  <c r="AB3322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6" i="1"/>
  <c r="AB3517" i="1"/>
  <c r="AB3556" i="1"/>
  <c r="AB3021" i="1"/>
  <c r="AB3037" i="1"/>
  <c r="AB3053" i="1"/>
  <c r="AB3069" i="1"/>
  <c r="AB3085" i="1"/>
  <c r="AB3101" i="1"/>
  <c r="AB3117" i="1"/>
  <c r="AB3133" i="1"/>
  <c r="AB3134" i="1"/>
  <c r="AB3149" i="1"/>
  <c r="AB3150" i="1"/>
  <c r="AB3165" i="1"/>
  <c r="AB3172" i="1"/>
  <c r="AB3177" i="1"/>
  <c r="AB3188" i="1"/>
  <c r="AB3193" i="1"/>
  <c r="AB3204" i="1"/>
  <c r="AB3209" i="1"/>
  <c r="AB3214" i="1"/>
  <c r="AB3220" i="1"/>
  <c r="AB3225" i="1"/>
  <c r="AB3236" i="1"/>
  <c r="AB3241" i="1"/>
  <c r="AB3252" i="1"/>
  <c r="AB3257" i="1"/>
  <c r="AB3268" i="1"/>
  <c r="AB3273" i="1"/>
  <c r="AB3278" i="1"/>
  <c r="AB3284" i="1"/>
  <c r="AB3289" i="1"/>
  <c r="AB3300" i="1"/>
  <c r="AB3305" i="1"/>
  <c r="AB3316" i="1"/>
  <c r="AB3321" i="1"/>
  <c r="AB3351" i="1"/>
  <c r="AB3360" i="1"/>
  <c r="AB3362" i="1"/>
  <c r="AB3367" i="1"/>
  <c r="AB3376" i="1"/>
  <c r="AB3378" i="1"/>
  <c r="AB3383" i="1"/>
  <c r="AB3392" i="1"/>
  <c r="AB3394" i="1"/>
  <c r="AB3399" i="1"/>
  <c r="AB3408" i="1"/>
  <c r="AB3410" i="1"/>
  <c r="AB3415" i="1"/>
  <c r="AB3424" i="1"/>
  <c r="AB3426" i="1"/>
  <c r="AB3431" i="1"/>
  <c r="AB3440" i="1"/>
  <c r="AB3442" i="1"/>
  <c r="AB3447" i="1"/>
  <c r="AB3456" i="1"/>
  <c r="AB3458" i="1"/>
  <c r="AB3463" i="1"/>
  <c r="AB3472" i="1"/>
  <c r="AB3474" i="1"/>
  <c r="AB3479" i="1"/>
  <c r="AB3488" i="1"/>
  <c r="AB3490" i="1"/>
  <c r="AB3495" i="1"/>
  <c r="AB3504" i="1"/>
  <c r="AB3506" i="1"/>
  <c r="AB3511" i="1"/>
  <c r="AB3519" i="1"/>
  <c r="AB3543" i="1"/>
  <c r="Z3512" i="1"/>
  <c r="AB3512" i="1" s="1"/>
  <c r="AB3514" i="1"/>
  <c r="M3515" i="1"/>
  <c r="AB3515" i="1" s="1"/>
  <c r="S3517" i="1"/>
  <c r="P3522" i="1"/>
  <c r="AB3522" i="1" s="1"/>
  <c r="V3524" i="1"/>
  <c r="AB3524" i="1" s="1"/>
  <c r="Z3528" i="1"/>
  <c r="AB3528" i="1" s="1"/>
  <c r="AB3530" i="1"/>
  <c r="M3531" i="1"/>
  <c r="AB3531" i="1" s="1"/>
  <c r="S3533" i="1"/>
  <c r="AB3533" i="1" s="1"/>
  <c r="S3537" i="1"/>
  <c r="AB3537" i="1" s="1"/>
  <c r="AB3538" i="1"/>
  <c r="Z3540" i="1"/>
  <c r="AB3540" i="1" s="1"/>
  <c r="M3543" i="1"/>
  <c r="S3545" i="1"/>
  <c r="AB3545" i="1" s="1"/>
  <c r="AB3546" i="1"/>
  <c r="Z3548" i="1"/>
  <c r="AB3548" i="1" s="1"/>
  <c r="M3551" i="1"/>
  <c r="AB3551" i="1" s="1"/>
  <c r="AB3553" i="1"/>
  <c r="S3553" i="1"/>
  <c r="AB3554" i="1"/>
  <c r="Z3556" i="1"/>
  <c r="M3559" i="1"/>
  <c r="AB3559" i="1" s="1"/>
  <c r="AB3561" i="1"/>
  <c r="S3561" i="1"/>
  <c r="AB3562" i="1"/>
  <c r="Z3564" i="1"/>
  <c r="AB3564" i="1" s="1"/>
  <c r="M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13" i="1"/>
  <c r="AB3617" i="1"/>
  <c r="AB3623" i="1"/>
  <c r="AB3629" i="1"/>
  <c r="AB3633" i="1"/>
  <c r="AB3645" i="1"/>
  <c r="AB3649" i="1"/>
  <c r="AB3655" i="1"/>
  <c r="AB3661" i="1"/>
  <c r="AB3665" i="1"/>
  <c r="AB3777" i="1"/>
  <c r="AB3518" i="1"/>
  <c r="AB3642" i="1"/>
  <c r="AB3541" i="1"/>
  <c r="AB3549" i="1"/>
  <c r="AB3557" i="1"/>
  <c r="AB3565" i="1"/>
  <c r="AB3570" i="1"/>
  <c r="AB3574" i="1"/>
  <c r="AB3578" i="1"/>
  <c r="AB3582" i="1"/>
  <c r="AB3586" i="1"/>
  <c r="AB3590" i="1"/>
  <c r="AB3594" i="1"/>
  <c r="AB3598" i="1"/>
  <c r="AB3608" i="1"/>
  <c r="AB3615" i="1"/>
  <c r="AB3619" i="1"/>
  <c r="AB3624" i="1"/>
  <c r="AB3631" i="1"/>
  <c r="AB3632" i="1"/>
  <c r="AB3640" i="1"/>
  <c r="AB3647" i="1"/>
  <c r="AB3656" i="1"/>
  <c r="AB3657" i="1"/>
  <c r="AB3663" i="1"/>
  <c r="AB3673" i="1"/>
  <c r="AB3680" i="1"/>
  <c r="AB3696" i="1"/>
  <c r="AB3736" i="1"/>
  <c r="AB3740" i="1"/>
  <c r="AB3756" i="1"/>
  <c r="AB3803" i="1"/>
  <c r="S3513" i="1"/>
  <c r="AB3513" i="1" s="1"/>
  <c r="P3518" i="1"/>
  <c r="V3520" i="1"/>
  <c r="AB3520" i="1" s="1"/>
  <c r="Z3524" i="1"/>
  <c r="AB3526" i="1"/>
  <c r="M3527" i="1"/>
  <c r="AB3527" i="1" s="1"/>
  <c r="S3529" i="1"/>
  <c r="AB3529" i="1" s="1"/>
  <c r="P3534" i="1"/>
  <c r="AB3534" i="1" s="1"/>
  <c r="V3536" i="1"/>
  <c r="AB3536" i="1" s="1"/>
  <c r="P3542" i="1"/>
  <c r="AB3542" i="1" s="1"/>
  <c r="V3544" i="1"/>
  <c r="AB3544" i="1" s="1"/>
  <c r="P3550" i="1"/>
  <c r="AB3550" i="1" s="1"/>
  <c r="V3552" i="1"/>
  <c r="P3558" i="1"/>
  <c r="AB3558" i="1" s="1"/>
  <c r="V3560" i="1"/>
  <c r="AB3560" i="1" s="1"/>
  <c r="P3566" i="1"/>
  <c r="AB3566" i="1" s="1"/>
  <c r="AB3668" i="1"/>
  <c r="AB3675" i="1"/>
  <c r="AB3688" i="1"/>
  <c r="AB3692" i="1"/>
  <c r="AB3712" i="1"/>
  <c r="AB3747" i="1"/>
  <c r="Z3600" i="1"/>
  <c r="AB3602" i="1"/>
  <c r="M3603" i="1"/>
  <c r="AB3603" i="1" s="1"/>
  <c r="S3605" i="1"/>
  <c r="AB3605" i="1" s="1"/>
  <c r="P3610" i="1"/>
  <c r="AB3610" i="1" s="1"/>
  <c r="V3612" i="1"/>
  <c r="AB3612" i="1" s="1"/>
  <c r="Z3616" i="1"/>
  <c r="AB3618" i="1"/>
  <c r="M3619" i="1"/>
  <c r="S3621" i="1"/>
  <c r="AB3621" i="1" s="1"/>
  <c r="P3626" i="1"/>
  <c r="AB3626" i="1" s="1"/>
  <c r="V3628" i="1"/>
  <c r="AB3628" i="1" s="1"/>
  <c r="Z3632" i="1"/>
  <c r="AB3634" i="1"/>
  <c r="M3635" i="1"/>
  <c r="AB3635" i="1" s="1"/>
  <c r="S3637" i="1"/>
  <c r="AB3637" i="1" s="1"/>
  <c r="P3642" i="1"/>
  <c r="V3644" i="1"/>
  <c r="AB3644" i="1" s="1"/>
  <c r="Z3648" i="1"/>
  <c r="AB3648" i="1" s="1"/>
  <c r="AB3650" i="1"/>
  <c r="M3651" i="1"/>
  <c r="AB3651" i="1" s="1"/>
  <c r="S3653" i="1"/>
  <c r="AB3653" i="1" s="1"/>
  <c r="P3658" i="1"/>
  <c r="AB3658" i="1" s="1"/>
  <c r="V3660" i="1"/>
  <c r="AB3660" i="1" s="1"/>
  <c r="Z3664" i="1"/>
  <c r="S3666" i="1"/>
  <c r="AB3666" i="1" s="1"/>
  <c r="AB3667" i="1"/>
  <c r="P3671" i="1"/>
  <c r="Z3673" i="1"/>
  <c r="M3676" i="1"/>
  <c r="AB3676" i="1" s="1"/>
  <c r="V3677" i="1"/>
  <c r="AB3677" i="1" s="1"/>
  <c r="AB3681" i="1"/>
  <c r="M3684" i="1"/>
  <c r="AB3684" i="1" s="1"/>
  <c r="V3685" i="1"/>
  <c r="AB3685" i="1" s="1"/>
  <c r="AB3686" i="1"/>
  <c r="S3686" i="1"/>
  <c r="P3687" i="1"/>
  <c r="Z3689" i="1"/>
  <c r="AB3691" i="1"/>
  <c r="AB3697" i="1"/>
  <c r="M3700" i="1"/>
  <c r="AB3700" i="1" s="1"/>
  <c r="V3701" i="1"/>
  <c r="AB3701" i="1" s="1"/>
  <c r="AB3702" i="1"/>
  <c r="S3702" i="1"/>
  <c r="P3703" i="1"/>
  <c r="Z3705" i="1"/>
  <c r="AB3707" i="1"/>
  <c r="AB3713" i="1"/>
  <c r="M3716" i="1"/>
  <c r="AB3716" i="1" s="1"/>
  <c r="V3717" i="1"/>
  <c r="AB3717" i="1" s="1"/>
  <c r="AB3718" i="1"/>
  <c r="S3718" i="1"/>
  <c r="P3719" i="1"/>
  <c r="Z3721" i="1"/>
  <c r="AB3721" i="1" s="1"/>
  <c r="AB3723" i="1"/>
  <c r="AB3729" i="1"/>
  <c r="M3732" i="1"/>
  <c r="AB3732" i="1" s="1"/>
  <c r="V3733" i="1"/>
  <c r="AB3733" i="1" s="1"/>
  <c r="AB3734" i="1"/>
  <c r="S3734" i="1"/>
  <c r="P3735" i="1"/>
  <c r="Z3737" i="1"/>
  <c r="AB3737" i="1" s="1"/>
  <c r="AB3739" i="1"/>
  <c r="V3752" i="1"/>
  <c r="AB3752" i="1" s="1"/>
  <c r="S3757" i="1"/>
  <c r="AB3757" i="1" s="1"/>
  <c r="Z3768" i="1"/>
  <c r="AB3775" i="1"/>
  <c r="AB3780" i="1"/>
  <c r="AB3782" i="1"/>
  <c r="AB3800" i="1"/>
  <c r="AB3815" i="1"/>
  <c r="AB3818" i="1"/>
  <c r="AB3836" i="1"/>
  <c r="AB3838" i="1"/>
  <c r="V3840" i="1"/>
  <c r="AB3846" i="1"/>
  <c r="AB3864" i="1"/>
  <c r="AB3882" i="1"/>
  <c r="AB3902" i="1"/>
  <c r="AB3964" i="1"/>
  <c r="V3600" i="1"/>
  <c r="AB3600" i="1" s="1"/>
  <c r="Z3604" i="1"/>
  <c r="AB3604" i="1" s="1"/>
  <c r="AB3606" i="1"/>
  <c r="M3607" i="1"/>
  <c r="AB3607" i="1" s="1"/>
  <c r="S3609" i="1"/>
  <c r="AB3609" i="1" s="1"/>
  <c r="P3614" i="1"/>
  <c r="V3616" i="1"/>
  <c r="AB3616" i="1" s="1"/>
  <c r="Z3620" i="1"/>
  <c r="AB3620" i="1" s="1"/>
  <c r="AB3622" i="1"/>
  <c r="M3623" i="1"/>
  <c r="S3625" i="1"/>
  <c r="AB3625" i="1" s="1"/>
  <c r="P3630" i="1"/>
  <c r="AB3630" i="1" s="1"/>
  <c r="V3632" i="1"/>
  <c r="Z3636" i="1"/>
  <c r="AB3636" i="1" s="1"/>
  <c r="AB3638" i="1"/>
  <c r="M3639" i="1"/>
  <c r="AB3639" i="1" s="1"/>
  <c r="S3641" i="1"/>
  <c r="AB3641" i="1" s="1"/>
  <c r="P3646" i="1"/>
  <c r="V3648" i="1"/>
  <c r="Z3652" i="1"/>
  <c r="AB3652" i="1" s="1"/>
  <c r="AB3654" i="1"/>
  <c r="M3655" i="1"/>
  <c r="S3657" i="1"/>
  <c r="P3662" i="1"/>
  <c r="AB3662" i="1" s="1"/>
  <c r="V3664" i="1"/>
  <c r="AB3664" i="1" s="1"/>
  <c r="P3667" i="1"/>
  <c r="Z3669" i="1"/>
  <c r="AB3669" i="1" s="1"/>
  <c r="M3672" i="1"/>
  <c r="AB3672" i="1" s="1"/>
  <c r="V3673" i="1"/>
  <c r="S3678" i="1"/>
  <c r="AB3678" i="1" s="1"/>
  <c r="AB3679" i="1"/>
  <c r="M3688" i="1"/>
  <c r="V3689" i="1"/>
  <c r="AB3689" i="1" s="1"/>
  <c r="AB3690" i="1"/>
  <c r="S3690" i="1"/>
  <c r="P3691" i="1"/>
  <c r="Z3693" i="1"/>
  <c r="AB3695" i="1"/>
  <c r="M3704" i="1"/>
  <c r="AB3704" i="1" s="1"/>
  <c r="V3705" i="1"/>
  <c r="AB3705" i="1" s="1"/>
  <c r="AB3706" i="1"/>
  <c r="S3706" i="1"/>
  <c r="P3707" i="1"/>
  <c r="Z3709" i="1"/>
  <c r="AB3711" i="1"/>
  <c r="M3720" i="1"/>
  <c r="AB3720" i="1" s="1"/>
  <c r="V3721" i="1"/>
  <c r="AB3722" i="1"/>
  <c r="S3722" i="1"/>
  <c r="P3723" i="1"/>
  <c r="Z3725" i="1"/>
  <c r="AB3727" i="1"/>
  <c r="M3736" i="1"/>
  <c r="V3737" i="1"/>
  <c r="AB3738" i="1"/>
  <c r="S3738" i="1"/>
  <c r="P3739" i="1"/>
  <c r="P3750" i="1"/>
  <c r="AB3750" i="1" s="1"/>
  <c r="AB3754" i="1"/>
  <c r="V3768" i="1"/>
  <c r="S3773" i="1"/>
  <c r="AB3787" i="1"/>
  <c r="AB3790" i="1"/>
  <c r="V3792" i="1"/>
  <c r="AB3798" i="1"/>
  <c r="Z3808" i="1"/>
  <c r="AB3808" i="1" s="1"/>
  <c r="AB3816" i="1"/>
  <c r="AB3824" i="1"/>
  <c r="AB3828" i="1"/>
  <c r="AB3831" i="1"/>
  <c r="AB3852" i="1"/>
  <c r="AB3854" i="1"/>
  <c r="V3856" i="1"/>
  <c r="AB3862" i="1"/>
  <c r="Z3872" i="1"/>
  <c r="AB3872" i="1" s="1"/>
  <c r="AB3880" i="1"/>
  <c r="AB3888" i="1"/>
  <c r="AB3908" i="1"/>
  <c r="AB3840" i="1"/>
  <c r="AB3847" i="1"/>
  <c r="AB3614" i="1"/>
  <c r="AB3646" i="1"/>
  <c r="AB3670" i="1"/>
  <c r="AB3671" i="1"/>
  <c r="AB3687" i="1"/>
  <c r="AB3693" i="1"/>
  <c r="AB3703" i="1"/>
  <c r="AB3709" i="1"/>
  <c r="AB3719" i="1"/>
  <c r="AB3725" i="1"/>
  <c r="AB3735" i="1"/>
  <c r="AB3759" i="1"/>
  <c r="AB3760" i="1"/>
  <c r="AB3766" i="1"/>
  <c r="AB3768" i="1"/>
  <c r="AB3784" i="1"/>
  <c r="AB3792" i="1"/>
  <c r="AB3802" i="1"/>
  <c r="AB3819" i="1"/>
  <c r="AB3820" i="1"/>
  <c r="AB3822" i="1"/>
  <c r="AB3830" i="1"/>
  <c r="AB3848" i="1"/>
  <c r="AB3856" i="1"/>
  <c r="AB3860" i="1"/>
  <c r="AB3863" i="1"/>
  <c r="AB3866" i="1"/>
  <c r="AB3884" i="1"/>
  <c r="AB3886" i="1"/>
  <c r="AB3916" i="1"/>
  <c r="AB3741" i="1"/>
  <c r="M3742" i="1"/>
  <c r="AB3742" i="1" s="1"/>
  <c r="S3744" i="1"/>
  <c r="AB3744" i="1" s="1"/>
  <c r="P3749" i="1"/>
  <c r="V3751" i="1"/>
  <c r="Z3755" i="1"/>
  <c r="AB3755" i="1" s="1"/>
  <c r="M3758" i="1"/>
  <c r="AB3758" i="1" s="1"/>
  <c r="S3760" i="1"/>
  <c r="P3765" i="1"/>
  <c r="AB3765" i="1" s="1"/>
  <c r="V3767" i="1"/>
  <c r="AB3767" i="1" s="1"/>
  <c r="Z3771" i="1"/>
  <c r="AB3771" i="1" s="1"/>
  <c r="AB3773" i="1"/>
  <c r="M3774" i="1"/>
  <c r="AB3774" i="1" s="1"/>
  <c r="S3776" i="1"/>
  <c r="AB3776" i="1" s="1"/>
  <c r="P3781" i="1"/>
  <c r="Z3783" i="1"/>
  <c r="AB3783" i="1" s="1"/>
  <c r="V3791" i="1"/>
  <c r="AB3791" i="1" s="1"/>
  <c r="AB3794" i="1"/>
  <c r="Z3796" i="1"/>
  <c r="Z3799" i="1"/>
  <c r="AB3799" i="1" s="1"/>
  <c r="V3807" i="1"/>
  <c r="AB3807" i="1" s="1"/>
  <c r="Z3812" i="1"/>
  <c r="Z3815" i="1"/>
  <c r="V3823" i="1"/>
  <c r="AB3823" i="1" s="1"/>
  <c r="AB3826" i="1"/>
  <c r="Z3828" i="1"/>
  <c r="Z3831" i="1"/>
  <c r="V3839" i="1"/>
  <c r="AB3839" i="1" s="1"/>
  <c r="Z3844" i="1"/>
  <c r="Z3847" i="1"/>
  <c r="V3855" i="1"/>
  <c r="AB3855" i="1" s="1"/>
  <c r="AB3858" i="1"/>
  <c r="Z3860" i="1"/>
  <c r="Z3863" i="1"/>
  <c r="V3871" i="1"/>
  <c r="AB3871" i="1" s="1"/>
  <c r="Z3876" i="1"/>
  <c r="Z3879" i="1"/>
  <c r="AB3879" i="1" s="1"/>
  <c r="V3887" i="1"/>
  <c r="AB3887" i="1" s="1"/>
  <c r="AB3890" i="1"/>
  <c r="Z3892" i="1"/>
  <c r="Z3895" i="1"/>
  <c r="AB3895" i="1" s="1"/>
  <c r="V3903" i="1"/>
  <c r="AB3903" i="1" s="1"/>
  <c r="Z3908" i="1"/>
  <c r="Z3911" i="1"/>
  <c r="AB3918" i="1"/>
  <c r="AB3926" i="1"/>
  <c r="AB3929" i="1"/>
  <c r="AB3958" i="1"/>
  <c r="AB3988" i="1"/>
  <c r="AB3998" i="1"/>
  <c r="AB4014" i="1"/>
  <c r="AB4020" i="1"/>
  <c r="AB4030" i="1"/>
  <c r="AB4046" i="1"/>
  <c r="AB4068" i="1"/>
  <c r="AB4078" i="1"/>
  <c r="AB4084" i="1"/>
  <c r="AB4094" i="1"/>
  <c r="AB4133" i="1"/>
  <c r="AB3900" i="1"/>
  <c r="AB3962" i="1"/>
  <c r="AB3749" i="1"/>
  <c r="AB3797" i="1"/>
  <c r="AB3813" i="1"/>
  <c r="AB3817" i="1"/>
  <c r="AB3821" i="1"/>
  <c r="AB3829" i="1"/>
  <c r="AB3837" i="1"/>
  <c r="AB3845" i="1"/>
  <c r="AB3861" i="1"/>
  <c r="AB3877" i="1"/>
  <c r="AB3881" i="1"/>
  <c r="AB3885" i="1"/>
  <c r="AB3893" i="1"/>
  <c r="AB3901" i="1"/>
  <c r="AB3909" i="1"/>
  <c r="AB3911" i="1"/>
  <c r="AB3942" i="1"/>
  <c r="AB3945" i="1"/>
  <c r="AB3974" i="1"/>
  <c r="AB3990" i="1"/>
  <c r="AB4006" i="1"/>
  <c r="AB4010" i="1"/>
  <c r="AB4022" i="1"/>
  <c r="AB4038" i="1"/>
  <c r="AB4060" i="1"/>
  <c r="AB4070" i="1"/>
  <c r="AB4086" i="1"/>
  <c r="AB4102" i="1"/>
  <c r="AB4118" i="1"/>
  <c r="AB4139" i="1"/>
  <c r="P3745" i="1"/>
  <c r="AB3745" i="1" s="1"/>
  <c r="V3747" i="1"/>
  <c r="Z3751" i="1"/>
  <c r="AB3751" i="1" s="1"/>
  <c r="AB3753" i="1"/>
  <c r="M3754" i="1"/>
  <c r="S3756" i="1"/>
  <c r="P3761" i="1"/>
  <c r="AB3761" i="1" s="1"/>
  <c r="V3763" i="1"/>
  <c r="AB3763" i="1" s="1"/>
  <c r="Z3767" i="1"/>
  <c r="AB3769" i="1"/>
  <c r="M3770" i="1"/>
  <c r="AB3770" i="1" s="1"/>
  <c r="S3772" i="1"/>
  <c r="AB3772" i="1" s="1"/>
  <c r="P3777" i="1"/>
  <c r="V3779" i="1"/>
  <c r="AB3779" i="1" s="1"/>
  <c r="P3789" i="1"/>
  <c r="AB3789" i="1" s="1"/>
  <c r="AB3795" i="1"/>
  <c r="V3795" i="1"/>
  <c r="P3805" i="1"/>
  <c r="AB3805" i="1" s="1"/>
  <c r="AB3811" i="1"/>
  <c r="V3811" i="1"/>
  <c r="P3821" i="1"/>
  <c r="V3827" i="1"/>
  <c r="AB3827" i="1" s="1"/>
  <c r="P3837" i="1"/>
  <c r="V3843" i="1"/>
  <c r="AB3843" i="1" s="1"/>
  <c r="P3853" i="1"/>
  <c r="AB3853" i="1" s="1"/>
  <c r="AB3859" i="1"/>
  <c r="V3859" i="1"/>
  <c r="P3869" i="1"/>
  <c r="AB3869" i="1" s="1"/>
  <c r="AB3875" i="1"/>
  <c r="V3875" i="1"/>
  <c r="P3885" i="1"/>
  <c r="V3891" i="1"/>
  <c r="AB3891" i="1" s="1"/>
  <c r="P3901" i="1"/>
  <c r="V3907" i="1"/>
  <c r="AB3907" i="1" s="1"/>
  <c r="AB3914" i="1"/>
  <c r="AB3917" i="1"/>
  <c r="AB3934" i="1"/>
  <c r="AB3946" i="1"/>
  <c r="AB3966" i="1"/>
  <c r="AB4000" i="1"/>
  <c r="AB4016" i="1"/>
  <c r="AB4032" i="1"/>
  <c r="AB4048" i="1"/>
  <c r="AB4064" i="1"/>
  <c r="AB4080" i="1"/>
  <c r="AB4116" i="1"/>
  <c r="Z3919" i="1"/>
  <c r="Z3927" i="1"/>
  <c r="Z3935" i="1"/>
  <c r="Z3943" i="1"/>
  <c r="Z3951" i="1"/>
  <c r="Z3959" i="1"/>
  <c r="Z3967" i="1"/>
  <c r="Z3975" i="1"/>
  <c r="Z3983" i="1"/>
  <c r="AB3995" i="1"/>
  <c r="AB4019" i="1"/>
  <c r="AB4083" i="1"/>
  <c r="AB4115" i="1"/>
  <c r="AB4249" i="1"/>
  <c r="AB4258" i="1"/>
  <c r="AB4610" i="1"/>
  <c r="AB4674" i="1"/>
  <c r="AB4972" i="1"/>
  <c r="AB3985" i="1"/>
  <c r="AB4017" i="1"/>
  <c r="AB4049" i="1"/>
  <c r="AB4081" i="1"/>
  <c r="AB4113" i="1"/>
  <c r="AB4130" i="1"/>
  <c r="AB4138" i="1"/>
  <c r="AB4189" i="1"/>
  <c r="AB4205" i="1"/>
  <c r="AB4221" i="1"/>
  <c r="AB4237" i="1"/>
  <c r="AB4252" i="1"/>
  <c r="AB4257" i="1"/>
  <c r="AB3781" i="1"/>
  <c r="P3785" i="1"/>
  <c r="AB3785" i="1" s="1"/>
  <c r="V3787" i="1"/>
  <c r="Z3791" i="1"/>
  <c r="AB3793" i="1"/>
  <c r="M3794" i="1"/>
  <c r="S3796" i="1"/>
  <c r="AB3796" i="1" s="1"/>
  <c r="P3801" i="1"/>
  <c r="AB3801" i="1" s="1"/>
  <c r="V3803" i="1"/>
  <c r="Z3807" i="1"/>
  <c r="AB3809" i="1"/>
  <c r="M3810" i="1"/>
  <c r="AB3810" i="1" s="1"/>
  <c r="S3812" i="1"/>
  <c r="AB3812" i="1" s="1"/>
  <c r="P3817" i="1"/>
  <c r="V3819" i="1"/>
  <c r="Z3823" i="1"/>
  <c r="AB3825" i="1"/>
  <c r="M3826" i="1"/>
  <c r="S3828" i="1"/>
  <c r="P3833" i="1"/>
  <c r="AB3833" i="1" s="1"/>
  <c r="V3835" i="1"/>
  <c r="AB3835" i="1" s="1"/>
  <c r="Z3839" i="1"/>
  <c r="AB3841" i="1"/>
  <c r="M3842" i="1"/>
  <c r="AB3842" i="1" s="1"/>
  <c r="S3844" i="1"/>
  <c r="AB3844" i="1" s="1"/>
  <c r="P3849" i="1"/>
  <c r="AB3849" i="1" s="1"/>
  <c r="V3851" i="1"/>
  <c r="AB3851" i="1" s="1"/>
  <c r="Z3855" i="1"/>
  <c r="AB3857" i="1"/>
  <c r="M3858" i="1"/>
  <c r="S3860" i="1"/>
  <c r="P3865" i="1"/>
  <c r="AB3865" i="1" s="1"/>
  <c r="V3867" i="1"/>
  <c r="AB3867" i="1" s="1"/>
  <c r="Z3871" i="1"/>
  <c r="AB3873" i="1"/>
  <c r="M3874" i="1"/>
  <c r="AB3874" i="1" s="1"/>
  <c r="S3876" i="1"/>
  <c r="AB3876" i="1" s="1"/>
  <c r="P3881" i="1"/>
  <c r="V3883" i="1"/>
  <c r="AB3883" i="1" s="1"/>
  <c r="Z3887" i="1"/>
  <c r="AB3889" i="1"/>
  <c r="M3890" i="1"/>
  <c r="S3892" i="1"/>
  <c r="AB3892" i="1" s="1"/>
  <c r="P3897" i="1"/>
  <c r="AB3897" i="1" s="1"/>
  <c r="V3899" i="1"/>
  <c r="AB3899" i="1" s="1"/>
  <c r="Z3903" i="1"/>
  <c r="AB3905" i="1"/>
  <c r="M3906" i="1"/>
  <c r="AB3906" i="1" s="1"/>
  <c r="S3908" i="1"/>
  <c r="Z3915" i="1"/>
  <c r="AB3915" i="1" s="1"/>
  <c r="AB3919" i="1"/>
  <c r="Z3923" i="1"/>
  <c r="AB3923" i="1" s="1"/>
  <c r="AB3927" i="1"/>
  <c r="Z3931" i="1"/>
  <c r="AB3935" i="1"/>
  <c r="Z3939" i="1"/>
  <c r="AB3939" i="1" s="1"/>
  <c r="AB3943" i="1"/>
  <c r="Z3947" i="1"/>
  <c r="AB3951" i="1"/>
  <c r="Z3955" i="1"/>
  <c r="AB3955" i="1" s="1"/>
  <c r="AB3959" i="1"/>
  <c r="Z3963" i="1"/>
  <c r="AB3967" i="1"/>
  <c r="Z3971" i="1"/>
  <c r="AB3971" i="1" s="1"/>
  <c r="AB3975" i="1"/>
  <c r="Z3979" i="1"/>
  <c r="AB3983" i="1"/>
  <c r="Z3987" i="1"/>
  <c r="AB3987" i="1" s="1"/>
  <c r="AB3991" i="1"/>
  <c r="Z3995" i="1"/>
  <c r="AB3999" i="1"/>
  <c r="P4003" i="1"/>
  <c r="AB4003" i="1" s="1"/>
  <c r="Z4003" i="1"/>
  <c r="AB4007" i="1"/>
  <c r="Z4011" i="1"/>
  <c r="AB4015" i="1"/>
  <c r="P4019" i="1"/>
  <c r="M4020" i="1"/>
  <c r="AB4023" i="1"/>
  <c r="P4027" i="1"/>
  <c r="AB4027" i="1" s="1"/>
  <c r="M4028" i="1"/>
  <c r="AB4028" i="1" s="1"/>
  <c r="AB4031" i="1"/>
  <c r="P4035" i="1"/>
  <c r="AB4035" i="1" s="1"/>
  <c r="M4036" i="1"/>
  <c r="AB4036" i="1" s="1"/>
  <c r="V4037" i="1"/>
  <c r="AB4037" i="1" s="1"/>
  <c r="S4038" i="1"/>
  <c r="AB4039" i="1"/>
  <c r="P4043" i="1"/>
  <c r="AB4043" i="1" s="1"/>
  <c r="M4044" i="1"/>
  <c r="AB4044" i="1" s="1"/>
  <c r="V4045" i="1"/>
  <c r="AB4047" i="1"/>
  <c r="P4051" i="1"/>
  <c r="AB4051" i="1" s="1"/>
  <c r="M4052" i="1"/>
  <c r="AB4052" i="1" s="1"/>
  <c r="V4053" i="1"/>
  <c r="S4054" i="1"/>
  <c r="AB4054" i="1" s="1"/>
  <c r="AB4055" i="1"/>
  <c r="P4059" i="1"/>
  <c r="AB4059" i="1" s="1"/>
  <c r="M4060" i="1"/>
  <c r="V4061" i="1"/>
  <c r="S4062" i="1"/>
  <c r="AB4062" i="1" s="1"/>
  <c r="AB4063" i="1"/>
  <c r="P4067" i="1"/>
  <c r="AB4067" i="1" s="1"/>
  <c r="M4068" i="1"/>
  <c r="V4069" i="1"/>
  <c r="AB4069" i="1" s="1"/>
  <c r="AB4071" i="1"/>
  <c r="P4075" i="1"/>
  <c r="AB4075" i="1" s="1"/>
  <c r="Z4075" i="1"/>
  <c r="M4076" i="1"/>
  <c r="AB4076" i="1" s="1"/>
  <c r="AB4079" i="1"/>
  <c r="Z4083" i="1"/>
  <c r="AB4087" i="1"/>
  <c r="Z4091" i="1"/>
  <c r="AB4091" i="1" s="1"/>
  <c r="AB4095" i="1"/>
  <c r="Z4099" i="1"/>
  <c r="AB4103" i="1"/>
  <c r="Z4107" i="1"/>
  <c r="AB4111" i="1"/>
  <c r="Z4115" i="1"/>
  <c r="AB4119" i="1"/>
  <c r="Z4123" i="1"/>
  <c r="AB4123" i="1" s="1"/>
  <c r="M4124" i="1"/>
  <c r="AB4124" i="1" s="1"/>
  <c r="V4125" i="1"/>
  <c r="S4126" i="1"/>
  <c r="AB4126" i="1" s="1"/>
  <c r="AB4127" i="1"/>
  <c r="M4132" i="1"/>
  <c r="AB4132" i="1" s="1"/>
  <c r="AB4161" i="1"/>
  <c r="AB4163" i="1"/>
  <c r="AB4178" i="1"/>
  <c r="AB4180" i="1"/>
  <c r="AB4185" i="1"/>
  <c r="AB4187" i="1"/>
  <c r="AB4194" i="1"/>
  <c r="AB4196" i="1"/>
  <c r="AB4201" i="1"/>
  <c r="AB4203" i="1"/>
  <c r="AB4210" i="1"/>
  <c r="AB4212" i="1"/>
  <c r="AB4217" i="1"/>
  <c r="AB4219" i="1"/>
  <c r="AB4226" i="1"/>
  <c r="AB4228" i="1"/>
  <c r="AB4233" i="1"/>
  <c r="AB4235" i="1"/>
  <c r="AB4242" i="1"/>
  <c r="AB4247" i="1"/>
  <c r="AB4268" i="1"/>
  <c r="AB4272" i="1"/>
  <c r="AB4284" i="1"/>
  <c r="AB4288" i="1"/>
  <c r="AB4300" i="1"/>
  <c r="AB4304" i="1"/>
  <c r="AB4316" i="1"/>
  <c r="AB4320" i="1"/>
  <c r="AB4332" i="1"/>
  <c r="AB4336" i="1"/>
  <c r="AB4348" i="1"/>
  <c r="AB4352" i="1"/>
  <c r="AB4364" i="1"/>
  <c r="AB4368" i="1"/>
  <c r="AB4380" i="1"/>
  <c r="AB4384" i="1"/>
  <c r="AB4396" i="1"/>
  <c r="AB4400" i="1"/>
  <c r="AB4412" i="1"/>
  <c r="AB4416" i="1"/>
  <c r="AB4461" i="1"/>
  <c r="AB3925" i="1"/>
  <c r="V3931" i="1"/>
  <c r="AB3931" i="1" s="1"/>
  <c r="S3932" i="1"/>
  <c r="AB3932" i="1" s="1"/>
  <c r="AB3933" i="1"/>
  <c r="P3937" i="1"/>
  <c r="AB3937" i="1" s="1"/>
  <c r="M3938" i="1"/>
  <c r="AB3938" i="1" s="1"/>
  <c r="V3939" i="1"/>
  <c r="S3940" i="1"/>
  <c r="AB3940" i="1" s="1"/>
  <c r="AB3941" i="1"/>
  <c r="P3945" i="1"/>
  <c r="M3946" i="1"/>
  <c r="V3947" i="1"/>
  <c r="AB3947" i="1" s="1"/>
  <c r="S3948" i="1"/>
  <c r="AB3948" i="1" s="1"/>
  <c r="AB3949" i="1"/>
  <c r="P3953" i="1"/>
  <c r="AB3953" i="1" s="1"/>
  <c r="M3954" i="1"/>
  <c r="AB3954" i="1" s="1"/>
  <c r="V3955" i="1"/>
  <c r="S3956" i="1"/>
  <c r="AB3956" i="1" s="1"/>
  <c r="AB3957" i="1"/>
  <c r="P3961" i="1"/>
  <c r="AB3961" i="1" s="1"/>
  <c r="M3962" i="1"/>
  <c r="V3963" i="1"/>
  <c r="AB3963" i="1" s="1"/>
  <c r="S3964" i="1"/>
  <c r="AB3965" i="1"/>
  <c r="P3969" i="1"/>
  <c r="AB3969" i="1" s="1"/>
  <c r="M3970" i="1"/>
  <c r="AB3970" i="1" s="1"/>
  <c r="V3971" i="1"/>
  <c r="S3972" i="1"/>
  <c r="AB3972" i="1" s="1"/>
  <c r="AB3973" i="1"/>
  <c r="P3977" i="1"/>
  <c r="AB3977" i="1" s="1"/>
  <c r="M3978" i="1"/>
  <c r="AB3978" i="1" s="1"/>
  <c r="V3979" i="1"/>
  <c r="AB3979" i="1" s="1"/>
  <c r="S3980" i="1"/>
  <c r="AB3980" i="1" s="1"/>
  <c r="AB3981" i="1"/>
  <c r="P3985" i="1"/>
  <c r="M3986" i="1"/>
  <c r="AB3986" i="1" s="1"/>
  <c r="V3987" i="1"/>
  <c r="S3988" i="1"/>
  <c r="AB3989" i="1"/>
  <c r="P3993" i="1"/>
  <c r="AB3993" i="1" s="1"/>
  <c r="M3994" i="1"/>
  <c r="AB3994" i="1" s="1"/>
  <c r="V3995" i="1"/>
  <c r="S3996" i="1"/>
  <c r="AB3996" i="1" s="1"/>
  <c r="AB3997" i="1"/>
  <c r="P4001" i="1"/>
  <c r="AB4001" i="1" s="1"/>
  <c r="M4002" i="1"/>
  <c r="AB4002" i="1" s="1"/>
  <c r="V4003" i="1"/>
  <c r="S4004" i="1"/>
  <c r="AB4004" i="1" s="1"/>
  <c r="AB4005" i="1"/>
  <c r="P4009" i="1"/>
  <c r="AB4009" i="1" s="1"/>
  <c r="M4010" i="1"/>
  <c r="V4011" i="1"/>
  <c r="AB4011" i="1" s="1"/>
  <c r="S4012" i="1"/>
  <c r="AB4012" i="1" s="1"/>
  <c r="AB4013" i="1"/>
  <c r="P4017" i="1"/>
  <c r="AB4021" i="1"/>
  <c r="P4025" i="1"/>
  <c r="AB4025" i="1" s="1"/>
  <c r="Z4025" i="1"/>
  <c r="AB4029" i="1"/>
  <c r="Z4033" i="1"/>
  <c r="AB4033" i="1" s="1"/>
  <c r="M4034" i="1"/>
  <c r="AB4034" i="1" s="1"/>
  <c r="Z4041" i="1"/>
  <c r="AB4041" i="1" s="1"/>
  <c r="AB4045" i="1"/>
  <c r="P4049" i="1"/>
  <c r="M4050" i="1"/>
  <c r="AB4050" i="1" s="1"/>
  <c r="V4051" i="1"/>
  <c r="AB4053" i="1"/>
  <c r="P4057" i="1"/>
  <c r="AB4057" i="1" s="1"/>
  <c r="Z4057" i="1"/>
  <c r="M4058" i="1"/>
  <c r="AB4058" i="1" s="1"/>
  <c r="AB4061" i="1"/>
  <c r="Z4065" i="1"/>
  <c r="AB4065" i="1" s="1"/>
  <c r="P4073" i="1"/>
  <c r="AB4073" i="1" s="1"/>
  <c r="M4074" i="1"/>
  <c r="AB4074" i="1" s="1"/>
  <c r="V4075" i="1"/>
  <c r="AB4077" i="1"/>
  <c r="P4081" i="1"/>
  <c r="M4082" i="1"/>
  <c r="AB4082" i="1" s="1"/>
  <c r="V4083" i="1"/>
  <c r="S4084" i="1"/>
  <c r="AB4085" i="1"/>
  <c r="P4089" i="1"/>
  <c r="AB4089" i="1" s="1"/>
  <c r="M4090" i="1"/>
  <c r="AB4090" i="1" s="1"/>
  <c r="V4091" i="1"/>
  <c r="S4092" i="1"/>
  <c r="AB4092" i="1" s="1"/>
  <c r="AB4093" i="1"/>
  <c r="P4097" i="1"/>
  <c r="AB4097" i="1" s="1"/>
  <c r="M4098" i="1"/>
  <c r="AB4098" i="1" s="1"/>
  <c r="V4099" i="1"/>
  <c r="AB4099" i="1" s="1"/>
  <c r="S4100" i="1"/>
  <c r="AB4100" i="1" s="1"/>
  <c r="AB4101" i="1"/>
  <c r="P4105" i="1"/>
  <c r="AB4105" i="1" s="1"/>
  <c r="M4106" i="1"/>
  <c r="AB4106" i="1" s="1"/>
  <c r="V4107" i="1"/>
  <c r="AB4107" i="1" s="1"/>
  <c r="S4108" i="1"/>
  <c r="AB4108" i="1" s="1"/>
  <c r="AB4109" i="1"/>
  <c r="P4113" i="1"/>
  <c r="M4114" i="1"/>
  <c r="AB4114" i="1" s="1"/>
  <c r="V4115" i="1"/>
  <c r="S4116" i="1"/>
  <c r="AB4117" i="1"/>
  <c r="P4121" i="1"/>
  <c r="AB4121" i="1" s="1"/>
  <c r="M4122" i="1"/>
  <c r="AB4122" i="1" s="1"/>
  <c r="V4123" i="1"/>
  <c r="AB4125" i="1"/>
  <c r="S4134" i="1"/>
  <c r="AB4145" i="1"/>
  <c r="AB4154" i="1"/>
  <c r="AB4156" i="1"/>
  <c r="AB4169" i="1"/>
  <c r="AB4171" i="1"/>
  <c r="AB4181" i="1"/>
  <c r="AB4183" i="1"/>
  <c r="AB4190" i="1"/>
  <c r="AB4192" i="1"/>
  <c r="AB4197" i="1"/>
  <c r="AB4199" i="1"/>
  <c r="AB4206" i="1"/>
  <c r="AB4208" i="1"/>
  <c r="AB4213" i="1"/>
  <c r="AB4215" i="1"/>
  <c r="AB4222" i="1"/>
  <c r="AB4224" i="1"/>
  <c r="AB4229" i="1"/>
  <c r="AB4231" i="1"/>
  <c r="AB4238" i="1"/>
  <c r="AB4240" i="1"/>
  <c r="AB4255" i="1"/>
  <c r="S4129" i="1"/>
  <c r="AB4129" i="1" s="1"/>
  <c r="P4134" i="1"/>
  <c r="V4136" i="1"/>
  <c r="AB4136" i="1" s="1"/>
  <c r="Z4140" i="1"/>
  <c r="AB4140" i="1" s="1"/>
  <c r="Z4141" i="1"/>
  <c r="AB4141" i="1" s="1"/>
  <c r="M4144" i="1"/>
  <c r="AB4144" i="1" s="1"/>
  <c r="V4145" i="1"/>
  <c r="S4150" i="1"/>
  <c r="AB4150" i="1" s="1"/>
  <c r="AB4151" i="1"/>
  <c r="AB4158" i="1"/>
  <c r="AB4160" i="1"/>
  <c r="AB4167" i="1"/>
  <c r="AB4174" i="1"/>
  <c r="AB4176" i="1"/>
  <c r="V4242" i="1"/>
  <c r="AB4243" i="1"/>
  <c r="S4243" i="1"/>
  <c r="P4244" i="1"/>
  <c r="AB4244" i="1" s="1"/>
  <c r="Z4246" i="1"/>
  <c r="AB4248" i="1"/>
  <c r="M4257" i="1"/>
  <c r="V4258" i="1"/>
  <c r="AB4259" i="1"/>
  <c r="S4259" i="1"/>
  <c r="P4260" i="1"/>
  <c r="AB4260" i="1" s="1"/>
  <c r="V4262" i="1"/>
  <c r="AB4262" i="1" s="1"/>
  <c r="AB4263" i="1"/>
  <c r="S4263" i="1"/>
  <c r="P4264" i="1"/>
  <c r="AB4264" i="1" s="1"/>
  <c r="V4266" i="1"/>
  <c r="AB4267" i="1"/>
  <c r="S4267" i="1"/>
  <c r="P4268" i="1"/>
  <c r="V4270" i="1"/>
  <c r="AB4271" i="1"/>
  <c r="S4271" i="1"/>
  <c r="P4272" i="1"/>
  <c r="V4274" i="1"/>
  <c r="AB4275" i="1"/>
  <c r="S4275" i="1"/>
  <c r="P4276" i="1"/>
  <c r="AB4276" i="1" s="1"/>
  <c r="V4278" i="1"/>
  <c r="AB4279" i="1"/>
  <c r="S4279" i="1"/>
  <c r="P4280" i="1"/>
  <c r="AB4280" i="1" s="1"/>
  <c r="V4282" i="1"/>
  <c r="AB4283" i="1"/>
  <c r="S4283" i="1"/>
  <c r="P4284" i="1"/>
  <c r="V4286" i="1"/>
  <c r="AB4287" i="1"/>
  <c r="S4287" i="1"/>
  <c r="P4288" i="1"/>
  <c r="V4290" i="1"/>
  <c r="AB4291" i="1"/>
  <c r="S4291" i="1"/>
  <c r="P4292" i="1"/>
  <c r="AB4292" i="1" s="1"/>
  <c r="V4294" i="1"/>
  <c r="AB4295" i="1"/>
  <c r="S4295" i="1"/>
  <c r="P4296" i="1"/>
  <c r="AB4296" i="1" s="1"/>
  <c r="V4298" i="1"/>
  <c r="AB4299" i="1"/>
  <c r="S4299" i="1"/>
  <c r="P4300" i="1"/>
  <c r="V4302" i="1"/>
  <c r="AB4303" i="1"/>
  <c r="S4303" i="1"/>
  <c r="P4304" i="1"/>
  <c r="V4306" i="1"/>
  <c r="AB4307" i="1"/>
  <c r="S4307" i="1"/>
  <c r="P4308" i="1"/>
  <c r="AB4308" i="1" s="1"/>
  <c r="V4310" i="1"/>
  <c r="AB4311" i="1"/>
  <c r="S4311" i="1"/>
  <c r="P4312" i="1"/>
  <c r="AB4312" i="1" s="1"/>
  <c r="V4314" i="1"/>
  <c r="AB4315" i="1"/>
  <c r="S4315" i="1"/>
  <c r="P4316" i="1"/>
  <c r="V4318" i="1"/>
  <c r="AB4319" i="1"/>
  <c r="S4319" i="1"/>
  <c r="P4320" i="1"/>
  <c r="V4322" i="1"/>
  <c r="AB4323" i="1"/>
  <c r="S4323" i="1"/>
  <c r="P4324" i="1"/>
  <c r="AB4324" i="1" s="1"/>
  <c r="V4326" i="1"/>
  <c r="AB4327" i="1"/>
  <c r="S4327" i="1"/>
  <c r="P4328" i="1"/>
  <c r="AB4328" i="1" s="1"/>
  <c r="V4330" i="1"/>
  <c r="AB4331" i="1"/>
  <c r="S4331" i="1"/>
  <c r="P4332" i="1"/>
  <c r="V4334" i="1"/>
  <c r="AB4335" i="1"/>
  <c r="S4335" i="1"/>
  <c r="P4336" i="1"/>
  <c r="V4338" i="1"/>
  <c r="AB4339" i="1"/>
  <c r="S4339" i="1"/>
  <c r="P4340" i="1"/>
  <c r="AB4340" i="1" s="1"/>
  <c r="V4342" i="1"/>
  <c r="AB4343" i="1"/>
  <c r="S4343" i="1"/>
  <c r="P4344" i="1"/>
  <c r="AB4344" i="1" s="1"/>
  <c r="V4346" i="1"/>
  <c r="AB4347" i="1"/>
  <c r="S4347" i="1"/>
  <c r="P4348" i="1"/>
  <c r="V4350" i="1"/>
  <c r="AB4351" i="1"/>
  <c r="S4351" i="1"/>
  <c r="P4352" i="1"/>
  <c r="V4354" i="1"/>
  <c r="AB4355" i="1"/>
  <c r="S4355" i="1"/>
  <c r="P4356" i="1"/>
  <c r="AB4356" i="1" s="1"/>
  <c r="V4358" i="1"/>
  <c r="AB4359" i="1"/>
  <c r="S4359" i="1"/>
  <c r="P4360" i="1"/>
  <c r="AB4360" i="1" s="1"/>
  <c r="V4362" i="1"/>
  <c r="AB4363" i="1"/>
  <c r="S4363" i="1"/>
  <c r="P4364" i="1"/>
  <c r="V4366" i="1"/>
  <c r="AB4367" i="1"/>
  <c r="S4367" i="1"/>
  <c r="P4368" i="1"/>
  <c r="V4370" i="1"/>
  <c r="AB4371" i="1"/>
  <c r="S4371" i="1"/>
  <c r="P4372" i="1"/>
  <c r="AB4372" i="1" s="1"/>
  <c r="V4374" i="1"/>
  <c r="AB4375" i="1"/>
  <c r="S4375" i="1"/>
  <c r="P4376" i="1"/>
  <c r="AB4376" i="1" s="1"/>
  <c r="V4378" i="1"/>
  <c r="AB4379" i="1"/>
  <c r="S4379" i="1"/>
  <c r="P4380" i="1"/>
  <c r="V4382" i="1"/>
  <c r="AB4383" i="1"/>
  <c r="S4383" i="1"/>
  <c r="P4384" i="1"/>
  <c r="V4386" i="1"/>
  <c r="AB4387" i="1"/>
  <c r="S4387" i="1"/>
  <c r="P4388" i="1"/>
  <c r="AB4388" i="1" s="1"/>
  <c r="V4390" i="1"/>
  <c r="AB4391" i="1"/>
  <c r="S4391" i="1"/>
  <c r="P4392" i="1"/>
  <c r="AB4392" i="1" s="1"/>
  <c r="V4394" i="1"/>
  <c r="AB4395" i="1"/>
  <c r="S4395" i="1"/>
  <c r="P4396" i="1"/>
  <c r="V4398" i="1"/>
  <c r="AB4399" i="1"/>
  <c r="S4399" i="1"/>
  <c r="P4400" i="1"/>
  <c r="V4402" i="1"/>
  <c r="AB4403" i="1"/>
  <c r="S4403" i="1"/>
  <c r="P4404" i="1"/>
  <c r="AB4404" i="1" s="1"/>
  <c r="V4406" i="1"/>
  <c r="AB4407" i="1"/>
  <c r="S4407" i="1"/>
  <c r="P4408" i="1"/>
  <c r="AB4408" i="1" s="1"/>
  <c r="V4410" i="1"/>
  <c r="AB4411" i="1"/>
  <c r="S4411" i="1"/>
  <c r="P4412" i="1"/>
  <c r="V4414" i="1"/>
  <c r="AB4415" i="1"/>
  <c r="S4415" i="1"/>
  <c r="P4416" i="1"/>
  <c r="V4418" i="1"/>
  <c r="AB4419" i="1"/>
  <c r="S4419" i="1"/>
  <c r="P4420" i="1"/>
  <c r="AB4420" i="1" s="1"/>
  <c r="V4422" i="1"/>
  <c r="AB4423" i="1"/>
  <c r="S4423" i="1"/>
  <c r="P4424" i="1"/>
  <c r="P4427" i="1"/>
  <c r="M4432" i="1"/>
  <c r="AB4438" i="1"/>
  <c r="AB4465" i="1"/>
  <c r="AB4469" i="1"/>
  <c r="AB4481" i="1"/>
  <c r="AB4497" i="1"/>
  <c r="AB4513" i="1"/>
  <c r="AB4529" i="1"/>
  <c r="AB4266" i="1"/>
  <c r="AB4270" i="1"/>
  <c r="AB4274" i="1"/>
  <c r="AB4278" i="1"/>
  <c r="AB4282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AB4338" i="1"/>
  <c r="AB4342" i="1"/>
  <c r="AB4346" i="1"/>
  <c r="AB4350" i="1"/>
  <c r="AB4354" i="1"/>
  <c r="AB4358" i="1"/>
  <c r="AB4362" i="1"/>
  <c r="AB4366" i="1"/>
  <c r="AB4370" i="1"/>
  <c r="AB4374" i="1"/>
  <c r="AB4378" i="1"/>
  <c r="AB4382" i="1"/>
  <c r="AB4386" i="1"/>
  <c r="AB4390" i="1"/>
  <c r="AB4394" i="1"/>
  <c r="AB4398" i="1"/>
  <c r="AB4402" i="1"/>
  <c r="AB4406" i="1"/>
  <c r="AB4410" i="1"/>
  <c r="AB4414" i="1"/>
  <c r="AB4418" i="1"/>
  <c r="AB4422" i="1"/>
  <c r="AB4432" i="1"/>
  <c r="AB4557" i="1"/>
  <c r="AB4558" i="1"/>
  <c r="V4128" i="1"/>
  <c r="AB4128" i="1" s="1"/>
  <c r="Z4132" i="1"/>
  <c r="AB4134" i="1"/>
  <c r="M4135" i="1"/>
  <c r="AB4135" i="1" s="1"/>
  <c r="S4137" i="1"/>
  <c r="AB4137" i="1" s="1"/>
  <c r="S4142" i="1"/>
  <c r="AB4142" i="1" s="1"/>
  <c r="AB4143" i="1"/>
  <c r="P4147" i="1"/>
  <c r="AB4147" i="1" s="1"/>
  <c r="Z4149" i="1"/>
  <c r="AB4149" i="1" s="1"/>
  <c r="M4152" i="1"/>
  <c r="AB4152" i="1" s="1"/>
  <c r="V4153" i="1"/>
  <c r="AB4153" i="1" s="1"/>
  <c r="AB4159" i="1"/>
  <c r="AB4166" i="1"/>
  <c r="AB4168" i="1"/>
  <c r="AB4175" i="1"/>
  <c r="AB4246" i="1"/>
  <c r="M4249" i="1"/>
  <c r="V4250" i="1"/>
  <c r="AB4250" i="1" s="1"/>
  <c r="AB4251" i="1"/>
  <c r="S4251" i="1"/>
  <c r="P4252" i="1"/>
  <c r="Z4254" i="1"/>
  <c r="AB4254" i="1" s="1"/>
  <c r="AB4256" i="1"/>
  <c r="Z4429" i="1"/>
  <c r="S4434" i="1"/>
  <c r="AB4436" i="1"/>
  <c r="AB4489" i="1"/>
  <c r="AB4505" i="1"/>
  <c r="AB4521" i="1"/>
  <c r="AB4537" i="1"/>
  <c r="AB4552" i="1"/>
  <c r="Z4424" i="1"/>
  <c r="M4427" i="1"/>
  <c r="AB4427" i="1" s="1"/>
  <c r="S4429" i="1"/>
  <c r="AB4429" i="1" s="1"/>
  <c r="P4434" i="1"/>
  <c r="AB4434" i="1" s="1"/>
  <c r="V4436" i="1"/>
  <c r="P4439" i="1"/>
  <c r="AB4439" i="1" s="1"/>
  <c r="Z4441" i="1"/>
  <c r="AB4441" i="1" s="1"/>
  <c r="M4444" i="1"/>
  <c r="AB4444" i="1" s="1"/>
  <c r="V4445" i="1"/>
  <c r="AB4445" i="1" s="1"/>
  <c r="S4450" i="1"/>
  <c r="AB4450" i="1" s="1"/>
  <c r="P4455" i="1"/>
  <c r="AB4455" i="1" s="1"/>
  <c r="Z4457" i="1"/>
  <c r="M4460" i="1"/>
  <c r="AB4460" i="1" s="1"/>
  <c r="V4461" i="1"/>
  <c r="AB4466" i="1"/>
  <c r="AB4468" i="1"/>
  <c r="AB4475" i="1"/>
  <c r="AB4562" i="1"/>
  <c r="AB4564" i="1"/>
  <c r="AB4622" i="1"/>
  <c r="AB4638" i="1"/>
  <c r="AB4698" i="1"/>
  <c r="Z4428" i="1"/>
  <c r="AB4430" i="1"/>
  <c r="M4431" i="1"/>
  <c r="AB4431" i="1" s="1"/>
  <c r="S4433" i="1"/>
  <c r="AB4433" i="1" s="1"/>
  <c r="P4438" i="1"/>
  <c r="M4440" i="1"/>
  <c r="AB4440" i="1" s="1"/>
  <c r="V4441" i="1"/>
  <c r="AB4446" i="1"/>
  <c r="S4446" i="1"/>
  <c r="AB4447" i="1"/>
  <c r="P4451" i="1"/>
  <c r="AB4451" i="1" s="1"/>
  <c r="Z4453" i="1"/>
  <c r="M4456" i="1"/>
  <c r="AB4456" i="1" s="1"/>
  <c r="V4457" i="1"/>
  <c r="AB4457" i="1" s="1"/>
  <c r="AB4462" i="1"/>
  <c r="S4462" i="1"/>
  <c r="AB4470" i="1"/>
  <c r="AB4472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5" i="1"/>
  <c r="AB4539" i="1"/>
  <c r="AB4586" i="1"/>
  <c r="AB4602" i="1"/>
  <c r="AB4650" i="1"/>
  <c r="AB4666" i="1"/>
  <c r="P4426" i="1"/>
  <c r="AB4426" i="1" s="1"/>
  <c r="V4428" i="1"/>
  <c r="AB4428" i="1" s="1"/>
  <c r="Z4432" i="1"/>
  <c r="M4435" i="1"/>
  <c r="AB4435" i="1" s="1"/>
  <c r="S4437" i="1"/>
  <c r="AB4437" i="1" s="1"/>
  <c r="AB4442" i="1"/>
  <c r="S4442" i="1"/>
  <c r="AB4443" i="1"/>
  <c r="P4447" i="1"/>
  <c r="Z4449" i="1"/>
  <c r="AB4449" i="1" s="1"/>
  <c r="M4452" i="1"/>
  <c r="AB4452" i="1" s="1"/>
  <c r="V4453" i="1"/>
  <c r="AB4453" i="1" s="1"/>
  <c r="AB4458" i="1"/>
  <c r="S4458" i="1"/>
  <c r="AB4459" i="1"/>
  <c r="P4463" i="1"/>
  <c r="AB4463" i="1" s="1"/>
  <c r="Z4465" i="1"/>
  <c r="AB4467" i="1"/>
  <c r="AB4474" i="1"/>
  <c r="AB4476" i="1"/>
  <c r="AB4546" i="1"/>
  <c r="AB4548" i="1"/>
  <c r="AB4566" i="1"/>
  <c r="AB4578" i="1"/>
  <c r="AB4598" i="1"/>
  <c r="AB4614" i="1"/>
  <c r="AB4662" i="1"/>
  <c r="AB4678" i="1"/>
  <c r="AB4547" i="1"/>
  <c r="AB4579" i="1"/>
  <c r="AB4583" i="1"/>
  <c r="AB4589" i="1"/>
  <c r="AB4597" i="1"/>
  <c r="AB4605" i="1"/>
  <c r="AB4613" i="1"/>
  <c r="AB4621" i="1"/>
  <c r="AB4629" i="1"/>
  <c r="AB4637" i="1"/>
  <c r="AB4645" i="1"/>
  <c r="AB4653" i="1"/>
  <c r="AB4661" i="1"/>
  <c r="AB4669" i="1"/>
  <c r="AB4677" i="1"/>
  <c r="P4682" i="1"/>
  <c r="AB4684" i="1"/>
  <c r="P4698" i="1"/>
  <c r="V4716" i="1"/>
  <c r="AB4725" i="1"/>
  <c r="AB4543" i="1"/>
  <c r="V4543" i="1"/>
  <c r="S4544" i="1"/>
  <c r="AB4544" i="1" s="1"/>
  <c r="AB4545" i="1"/>
  <c r="P4549" i="1"/>
  <c r="AB4549" i="1" s="1"/>
  <c r="M4550" i="1"/>
  <c r="AB4550" i="1" s="1"/>
  <c r="V4551" i="1"/>
  <c r="S4552" i="1"/>
  <c r="AB4553" i="1"/>
  <c r="P4557" i="1"/>
  <c r="M4558" i="1"/>
  <c r="V4559" i="1"/>
  <c r="S4560" i="1"/>
  <c r="AB4560" i="1" s="1"/>
  <c r="AB4561" i="1"/>
  <c r="P4565" i="1"/>
  <c r="AB4565" i="1" s="1"/>
  <c r="M4566" i="1"/>
  <c r="V4567" i="1"/>
  <c r="AB4567" i="1" s="1"/>
  <c r="S4568" i="1"/>
  <c r="AB4568" i="1" s="1"/>
  <c r="AB4569" i="1"/>
  <c r="P4573" i="1"/>
  <c r="AB4573" i="1" s="1"/>
  <c r="M4574" i="1"/>
  <c r="AB4574" i="1" s="1"/>
  <c r="V4575" i="1"/>
  <c r="S4576" i="1"/>
  <c r="AB4576" i="1" s="1"/>
  <c r="AB4577" i="1"/>
  <c r="P4581" i="1"/>
  <c r="AB4581" i="1" s="1"/>
  <c r="M4582" i="1"/>
  <c r="AB4582" i="1" s="1"/>
  <c r="P4585" i="1"/>
  <c r="AB4585" i="1" s="1"/>
  <c r="M4586" i="1"/>
  <c r="Z4587" i="1"/>
  <c r="AB4587" i="1" s="1"/>
  <c r="S4588" i="1"/>
  <c r="AB4588" i="1" s="1"/>
  <c r="P4589" i="1"/>
  <c r="M4590" i="1"/>
  <c r="AB4590" i="1" s="1"/>
  <c r="Z4591" i="1"/>
  <c r="S4592" i="1"/>
  <c r="P4593" i="1"/>
  <c r="AB4593" i="1" s="1"/>
  <c r="M4594" i="1"/>
  <c r="AB4594" i="1" s="1"/>
  <c r="Z4595" i="1"/>
  <c r="AB4595" i="1" s="1"/>
  <c r="S4596" i="1"/>
  <c r="AB4596" i="1" s="1"/>
  <c r="P4597" i="1"/>
  <c r="M4598" i="1"/>
  <c r="Z4599" i="1"/>
  <c r="S4600" i="1"/>
  <c r="P4601" i="1"/>
  <c r="AB4601" i="1" s="1"/>
  <c r="M4602" i="1"/>
  <c r="Z4603" i="1"/>
  <c r="AB4603" i="1" s="1"/>
  <c r="S4604" i="1"/>
  <c r="AB4604" i="1" s="1"/>
  <c r="P4605" i="1"/>
  <c r="M4606" i="1"/>
  <c r="AB4606" i="1" s="1"/>
  <c r="Z4607" i="1"/>
  <c r="S4608" i="1"/>
  <c r="P4609" i="1"/>
  <c r="AB4609" i="1" s="1"/>
  <c r="M4610" i="1"/>
  <c r="Z4611" i="1"/>
  <c r="AB4611" i="1" s="1"/>
  <c r="S4612" i="1"/>
  <c r="AB4612" i="1" s="1"/>
  <c r="P4613" i="1"/>
  <c r="M4614" i="1"/>
  <c r="Z4615" i="1"/>
  <c r="S4616" i="1"/>
  <c r="P4617" i="1"/>
  <c r="AB4617" i="1" s="1"/>
  <c r="M4618" i="1"/>
  <c r="AB4618" i="1" s="1"/>
  <c r="Z4619" i="1"/>
  <c r="AB4619" i="1" s="1"/>
  <c r="S4620" i="1"/>
  <c r="AB4620" i="1" s="1"/>
  <c r="P4621" i="1"/>
  <c r="M4622" i="1"/>
  <c r="Z4623" i="1"/>
  <c r="S4624" i="1"/>
  <c r="P4625" i="1"/>
  <c r="AB4625" i="1" s="1"/>
  <c r="M4626" i="1"/>
  <c r="AB4626" i="1" s="1"/>
  <c r="Z4627" i="1"/>
  <c r="AB4627" i="1" s="1"/>
  <c r="S4628" i="1"/>
  <c r="AB4628" i="1" s="1"/>
  <c r="P4629" i="1"/>
  <c r="M4630" i="1"/>
  <c r="AB4630" i="1" s="1"/>
  <c r="Z4631" i="1"/>
  <c r="S4632" i="1"/>
  <c r="P4633" i="1"/>
  <c r="AB4633" i="1" s="1"/>
  <c r="M4634" i="1"/>
  <c r="AB4634" i="1" s="1"/>
  <c r="Z4635" i="1"/>
  <c r="AB4635" i="1" s="1"/>
  <c r="S4636" i="1"/>
  <c r="AB4636" i="1" s="1"/>
  <c r="P4637" i="1"/>
  <c r="M4638" i="1"/>
  <c r="Z4639" i="1"/>
  <c r="S4640" i="1"/>
  <c r="P4641" i="1"/>
  <c r="AB4641" i="1" s="1"/>
  <c r="M4642" i="1"/>
  <c r="AB4642" i="1" s="1"/>
  <c r="Z4643" i="1"/>
  <c r="AB4643" i="1" s="1"/>
  <c r="S4644" i="1"/>
  <c r="AB4644" i="1" s="1"/>
  <c r="P4645" i="1"/>
  <c r="M4646" i="1"/>
  <c r="AB4646" i="1" s="1"/>
  <c r="Z4647" i="1"/>
  <c r="S4648" i="1"/>
  <c r="P4649" i="1"/>
  <c r="AB4649" i="1" s="1"/>
  <c r="M4650" i="1"/>
  <c r="Z4651" i="1"/>
  <c r="AB4651" i="1" s="1"/>
  <c r="S4652" i="1"/>
  <c r="AB4652" i="1" s="1"/>
  <c r="P4653" i="1"/>
  <c r="M4654" i="1"/>
  <c r="AB4654" i="1" s="1"/>
  <c r="Z4655" i="1"/>
  <c r="S4656" i="1"/>
  <c r="P4657" i="1"/>
  <c r="AB4657" i="1" s="1"/>
  <c r="M4658" i="1"/>
  <c r="AB4658" i="1" s="1"/>
  <c r="Z4659" i="1"/>
  <c r="AB4659" i="1" s="1"/>
  <c r="S4660" i="1"/>
  <c r="AB4660" i="1" s="1"/>
  <c r="P4661" i="1"/>
  <c r="M4662" i="1"/>
  <c r="Z4663" i="1"/>
  <c r="S4664" i="1"/>
  <c r="P4665" i="1"/>
  <c r="AB4665" i="1" s="1"/>
  <c r="M4666" i="1"/>
  <c r="Z4667" i="1"/>
  <c r="AB4667" i="1" s="1"/>
  <c r="S4668" i="1"/>
  <c r="AB4668" i="1" s="1"/>
  <c r="P4669" i="1"/>
  <c r="M4670" i="1"/>
  <c r="AB4670" i="1" s="1"/>
  <c r="Z4671" i="1"/>
  <c r="S4672" i="1"/>
  <c r="P4673" i="1"/>
  <c r="AB4673" i="1" s="1"/>
  <c r="M4674" i="1"/>
  <c r="Z4675" i="1"/>
  <c r="AB4675" i="1" s="1"/>
  <c r="S4676" i="1"/>
  <c r="AB4676" i="1" s="1"/>
  <c r="P4677" i="1"/>
  <c r="M4678" i="1"/>
  <c r="Z4679" i="1"/>
  <c r="S4680" i="1"/>
  <c r="Z4684" i="1"/>
  <c r="M4687" i="1"/>
  <c r="AB4691" i="1"/>
  <c r="Z4700" i="1"/>
  <c r="S4705" i="1"/>
  <c r="AB4712" i="1"/>
  <c r="P4714" i="1"/>
  <c r="M4719" i="1"/>
  <c r="AB4731" i="1"/>
  <c r="AB4857" i="1"/>
  <c r="Z4547" i="1"/>
  <c r="AB4551" i="1"/>
  <c r="Z4555" i="1"/>
  <c r="AB4555" i="1" s="1"/>
  <c r="AB4559" i="1"/>
  <c r="Z4563" i="1"/>
  <c r="AB4563" i="1" s="1"/>
  <c r="Z4571" i="1"/>
  <c r="AB4571" i="1" s="1"/>
  <c r="AB4575" i="1"/>
  <c r="P4579" i="1"/>
  <c r="M4580" i="1"/>
  <c r="AB4580" i="1" s="1"/>
  <c r="AB4584" i="1"/>
  <c r="V4587" i="1"/>
  <c r="V4591" i="1"/>
  <c r="AB4591" i="1" s="1"/>
  <c r="AB4592" i="1"/>
  <c r="V4595" i="1"/>
  <c r="V4599" i="1"/>
  <c r="AB4599" i="1" s="1"/>
  <c r="AB4600" i="1"/>
  <c r="V4603" i="1"/>
  <c r="V4607" i="1"/>
  <c r="AB4607" i="1" s="1"/>
  <c r="AB4608" i="1"/>
  <c r="V4611" i="1"/>
  <c r="V4615" i="1"/>
  <c r="AB4615" i="1" s="1"/>
  <c r="AB4616" i="1"/>
  <c r="V4619" i="1"/>
  <c r="V4623" i="1"/>
  <c r="AB4623" i="1" s="1"/>
  <c r="AB4624" i="1"/>
  <c r="V4627" i="1"/>
  <c r="V4631" i="1"/>
  <c r="AB4631" i="1" s="1"/>
  <c r="AB4632" i="1"/>
  <c r="V4635" i="1"/>
  <c r="V4639" i="1"/>
  <c r="AB4639" i="1" s="1"/>
  <c r="AB4640" i="1"/>
  <c r="V4643" i="1"/>
  <c r="V4647" i="1"/>
  <c r="AB4647" i="1" s="1"/>
  <c r="AB4648" i="1"/>
  <c r="V4651" i="1"/>
  <c r="V4655" i="1"/>
  <c r="AB4655" i="1" s="1"/>
  <c r="AB4656" i="1"/>
  <c r="V4659" i="1"/>
  <c r="V4663" i="1"/>
  <c r="AB4663" i="1" s="1"/>
  <c r="AB4664" i="1"/>
  <c r="V4667" i="1"/>
  <c r="V4671" i="1"/>
  <c r="AB4671" i="1" s="1"/>
  <c r="AB4672" i="1"/>
  <c r="V4675" i="1"/>
  <c r="V4679" i="1"/>
  <c r="AB4679" i="1" s="1"/>
  <c r="AB4680" i="1"/>
  <c r="AB4683" i="1"/>
  <c r="V4684" i="1"/>
  <c r="AB4692" i="1"/>
  <c r="V4700" i="1"/>
  <c r="AB4716" i="1"/>
  <c r="AB4719" i="1"/>
  <c r="AB4734" i="1"/>
  <c r="AB4755" i="1"/>
  <c r="M4682" i="1"/>
  <c r="AB4682" i="1" s="1"/>
  <c r="S4684" i="1"/>
  <c r="P4689" i="1"/>
  <c r="V4691" i="1"/>
  <c r="Z4695" i="1"/>
  <c r="AB4695" i="1" s="1"/>
  <c r="AB4697" i="1"/>
  <c r="M4698" i="1"/>
  <c r="S4700" i="1"/>
  <c r="AB4700" i="1" s="1"/>
  <c r="P4705" i="1"/>
  <c r="AB4705" i="1" s="1"/>
  <c r="V4707" i="1"/>
  <c r="AB4707" i="1" s="1"/>
  <c r="Z4711" i="1"/>
  <c r="M4714" i="1"/>
  <c r="AB4714" i="1" s="1"/>
  <c r="S4716" i="1"/>
  <c r="P4721" i="1"/>
  <c r="V4723" i="1"/>
  <c r="AB4723" i="1" s="1"/>
  <c r="Z4727" i="1"/>
  <c r="M4729" i="1"/>
  <c r="AB4729" i="1" s="1"/>
  <c r="AB4735" i="1"/>
  <c r="AB4737" i="1"/>
  <c r="AB4739" i="1"/>
  <c r="M4742" i="1"/>
  <c r="AB4742" i="1" s="1"/>
  <c r="AB4750" i="1"/>
  <c r="AB4754" i="1"/>
  <c r="AB4795" i="1"/>
  <c r="AB4811" i="1"/>
  <c r="AB4827" i="1"/>
  <c r="AB4830" i="1"/>
  <c r="AB4853" i="1"/>
  <c r="AB4685" i="1"/>
  <c r="AB4701" i="1"/>
  <c r="M4702" i="1"/>
  <c r="AB4702" i="1" s="1"/>
  <c r="P4709" i="1"/>
  <c r="AB4709" i="1" s="1"/>
  <c r="V4711" i="1"/>
  <c r="AB4711" i="1" s="1"/>
  <c r="Z4715" i="1"/>
  <c r="AB4715" i="1" s="1"/>
  <c r="AB4717" i="1"/>
  <c r="M4718" i="1"/>
  <c r="AB4718" i="1" s="1"/>
  <c r="P4725" i="1"/>
  <c r="V4727" i="1"/>
  <c r="AB4727" i="1" s="1"/>
  <c r="AB4746" i="1"/>
  <c r="AB4771" i="1"/>
  <c r="AB4791" i="1"/>
  <c r="AB4807" i="1"/>
  <c r="AB4823" i="1"/>
  <c r="P4681" i="1"/>
  <c r="AB4681" i="1" s="1"/>
  <c r="V4683" i="1"/>
  <c r="Z4687" i="1"/>
  <c r="AB4687" i="1" s="1"/>
  <c r="AB4689" i="1"/>
  <c r="M4690" i="1"/>
  <c r="AB4690" i="1" s="1"/>
  <c r="S4692" i="1"/>
  <c r="P4697" i="1"/>
  <c r="V4699" i="1"/>
  <c r="AB4699" i="1" s="1"/>
  <c r="Z4703" i="1"/>
  <c r="AB4703" i="1" s="1"/>
  <c r="M4706" i="1"/>
  <c r="AB4706" i="1" s="1"/>
  <c r="S4708" i="1"/>
  <c r="AB4708" i="1" s="1"/>
  <c r="P4713" i="1"/>
  <c r="AB4713" i="1" s="1"/>
  <c r="V4715" i="1"/>
  <c r="Z4719" i="1"/>
  <c r="AB4721" i="1"/>
  <c r="M4722" i="1"/>
  <c r="AB4722" i="1" s="1"/>
  <c r="S4724" i="1"/>
  <c r="AB4724" i="1" s="1"/>
  <c r="S4728" i="1"/>
  <c r="AB4728" i="1" s="1"/>
  <c r="S4731" i="1"/>
  <c r="V4739" i="1"/>
  <c r="S4744" i="1"/>
  <c r="AB4824" i="1"/>
  <c r="AB4756" i="1"/>
  <c r="AB4765" i="1"/>
  <c r="AB4772" i="1"/>
  <c r="AB4774" i="1"/>
  <c r="AB4781" i="1"/>
  <c r="AB4835" i="1"/>
  <c r="AB4840" i="1"/>
  <c r="P4732" i="1"/>
  <c r="AB4732" i="1" s="1"/>
  <c r="V4734" i="1"/>
  <c r="Z4738" i="1"/>
  <c r="AB4740" i="1"/>
  <c r="M4741" i="1"/>
  <c r="AB4741" i="1" s="1"/>
  <c r="S4743" i="1"/>
  <c r="AB4743" i="1" s="1"/>
  <c r="P4748" i="1"/>
  <c r="AB4748" i="1" s="1"/>
  <c r="S4752" i="1"/>
  <c r="AB4752" i="1" s="1"/>
  <c r="AB4753" i="1"/>
  <c r="P4757" i="1"/>
  <c r="AB4757" i="1" s="1"/>
  <c r="Z4759" i="1"/>
  <c r="AB4762" i="1"/>
  <c r="AB4769" i="1"/>
  <c r="AB4776" i="1"/>
  <c r="AB4778" i="1"/>
  <c r="AB4785" i="1"/>
  <c r="V4788" i="1"/>
  <c r="AB4788" i="1" s="1"/>
  <c r="AB4789" i="1"/>
  <c r="AB4793" i="1"/>
  <c r="AB4797" i="1"/>
  <c r="AB4801" i="1"/>
  <c r="AB4805" i="1"/>
  <c r="AB4809" i="1"/>
  <c r="V4812" i="1"/>
  <c r="AB4812" i="1" s="1"/>
  <c r="AB4813" i="1"/>
  <c r="V4816" i="1"/>
  <c r="AB4816" i="1" s="1"/>
  <c r="AB4817" i="1"/>
  <c r="V4820" i="1"/>
  <c r="AB4820" i="1" s="1"/>
  <c r="AB4821" i="1"/>
  <c r="V4824" i="1"/>
  <c r="AB4825" i="1"/>
  <c r="V4828" i="1"/>
  <c r="AB4828" i="1" s="1"/>
  <c r="AB4829" i="1"/>
  <c r="AB4864" i="1"/>
  <c r="P4736" i="1"/>
  <c r="AB4736" i="1" s="1"/>
  <c r="V4738" i="1"/>
  <c r="AB4738" i="1" s="1"/>
  <c r="Z4742" i="1"/>
  <c r="AB4744" i="1"/>
  <c r="M4745" i="1"/>
  <c r="AB4745" i="1" s="1"/>
  <c r="S4747" i="1"/>
  <c r="AB4747" i="1" s="1"/>
  <c r="P4753" i="1"/>
  <c r="Z4755" i="1"/>
  <c r="M4758" i="1"/>
  <c r="AB4758" i="1" s="1"/>
  <c r="V4759" i="1"/>
  <c r="AB4759" i="1" s="1"/>
  <c r="AB4764" i="1"/>
  <c r="AB4766" i="1"/>
  <c r="AB4773" i="1"/>
  <c r="AB4780" i="1"/>
  <c r="AB4782" i="1"/>
  <c r="Z4842" i="1"/>
  <c r="M4845" i="1"/>
  <c r="AB4845" i="1" s="1"/>
  <c r="P4831" i="1"/>
  <c r="V4833" i="1"/>
  <c r="AB4833" i="1" s="1"/>
  <c r="Z4837" i="1"/>
  <c r="AB4837" i="1" s="1"/>
  <c r="M4840" i="1"/>
  <c r="S4842" i="1"/>
  <c r="AB4842" i="1" s="1"/>
  <c r="P4847" i="1"/>
  <c r="AB4847" i="1" s="1"/>
  <c r="Z4849" i="1"/>
  <c r="AB4849" i="1" s="1"/>
  <c r="M4852" i="1"/>
  <c r="AB4852" i="1" s="1"/>
  <c r="AB4854" i="1"/>
  <c r="S4854" i="1"/>
  <c r="AB4855" i="1"/>
  <c r="Z4857" i="1"/>
  <c r="M4860" i="1"/>
  <c r="AB4860" i="1" s="1"/>
  <c r="Z4868" i="1"/>
  <c r="Z4876" i="1"/>
  <c r="AB4878" i="1"/>
  <c r="AB4843" i="1"/>
  <c r="AB4905" i="1"/>
  <c r="AB4921" i="1"/>
  <c r="AB4831" i="1"/>
  <c r="M4832" i="1"/>
  <c r="AB4832" i="1" s="1"/>
  <c r="S4834" i="1"/>
  <c r="AB4834" i="1" s="1"/>
  <c r="P4839" i="1"/>
  <c r="AB4839" i="1" s="1"/>
  <c r="V4841" i="1"/>
  <c r="AB4841" i="1" s="1"/>
  <c r="Z4845" i="1"/>
  <c r="M4848" i="1"/>
  <c r="AB4848" i="1" s="1"/>
  <c r="AB4850" i="1"/>
  <c r="S4850" i="1"/>
  <c r="AB4851" i="1"/>
  <c r="Z4853" i="1"/>
  <c r="M4856" i="1"/>
  <c r="AB4856" i="1" s="1"/>
  <c r="AB4858" i="1"/>
  <c r="S4858" i="1"/>
  <c r="AB4859" i="1"/>
  <c r="AB4862" i="1"/>
  <c r="S4862" i="1"/>
  <c r="AB4901" i="1"/>
  <c r="AB4917" i="1"/>
  <c r="AB4942" i="1"/>
  <c r="P4862" i="1"/>
  <c r="Z4864" i="1"/>
  <c r="AB4868" i="1"/>
  <c r="Z4872" i="1"/>
  <c r="AB4876" i="1"/>
  <c r="Z4880" i="1"/>
  <c r="Z4888" i="1"/>
  <c r="AB4888" i="1" s="1"/>
  <c r="AB4891" i="1"/>
  <c r="AB4933" i="1"/>
  <c r="S4861" i="1"/>
  <c r="AB4861" i="1" s="1"/>
  <c r="M4863" i="1"/>
  <c r="AB4863" i="1" s="1"/>
  <c r="V4864" i="1"/>
  <c r="S4865" i="1"/>
  <c r="AB4865" i="1" s="1"/>
  <c r="AB4866" i="1"/>
  <c r="P4870" i="1"/>
  <c r="AB4870" i="1" s="1"/>
  <c r="M4871" i="1"/>
  <c r="AB4871" i="1" s="1"/>
  <c r="V4872" i="1"/>
  <c r="AB4872" i="1" s="1"/>
  <c r="S4873" i="1"/>
  <c r="AB4873" i="1" s="1"/>
  <c r="AB4874" i="1"/>
  <c r="P4878" i="1"/>
  <c r="M4879" i="1"/>
  <c r="AB4879" i="1" s="1"/>
  <c r="V4880" i="1"/>
  <c r="S4881" i="1"/>
  <c r="AB4881" i="1" s="1"/>
  <c r="AB4882" i="1"/>
  <c r="P4886" i="1"/>
  <c r="AB4886" i="1" s="1"/>
  <c r="M4887" i="1"/>
  <c r="AB4887" i="1" s="1"/>
  <c r="V4888" i="1"/>
  <c r="S4889" i="1"/>
  <c r="AB4889" i="1" s="1"/>
  <c r="AB4890" i="1"/>
  <c r="AB4895" i="1"/>
  <c r="AB4899" i="1"/>
  <c r="AB4903" i="1"/>
  <c r="AB4907" i="1"/>
  <c r="AB4911" i="1"/>
  <c r="AB4915" i="1"/>
  <c r="AB4919" i="1"/>
  <c r="AB4923" i="1"/>
  <c r="AB4937" i="1"/>
  <c r="AB4880" i="1"/>
  <c r="Z4884" i="1"/>
  <c r="AB4884" i="1" s="1"/>
  <c r="AB4941" i="1"/>
  <c r="V4926" i="1"/>
  <c r="AB4926" i="1" s="1"/>
  <c r="Z4930" i="1"/>
  <c r="AB4930" i="1" s="1"/>
  <c r="AB4932" i="1"/>
  <c r="M4933" i="1"/>
  <c r="S4935" i="1"/>
  <c r="AB4935" i="1" s="1"/>
  <c r="S4939" i="1"/>
  <c r="AB4939" i="1" s="1"/>
  <c r="AB4940" i="1"/>
  <c r="Z4942" i="1"/>
  <c r="M4945" i="1"/>
  <c r="AB4945" i="1" s="1"/>
  <c r="AB4947" i="1"/>
  <c r="S4947" i="1"/>
  <c r="AB4948" i="1"/>
  <c r="Z4950" i="1"/>
  <c r="AB4950" i="1" s="1"/>
  <c r="M4953" i="1"/>
  <c r="AB4953" i="1" s="1"/>
  <c r="AB5000" i="1"/>
  <c r="AB4936" i="1"/>
  <c r="AB4963" i="1"/>
  <c r="AB4966" i="1"/>
  <c r="M4925" i="1"/>
  <c r="AB4925" i="1" s="1"/>
  <c r="S4927" i="1"/>
  <c r="AB4927" i="1" s="1"/>
  <c r="P4932" i="1"/>
  <c r="V4934" i="1"/>
  <c r="AB4934" i="1" s="1"/>
  <c r="Z4938" i="1"/>
  <c r="AB4938" i="1" s="1"/>
  <c r="M4941" i="1"/>
  <c r="S4943" i="1"/>
  <c r="AB4943" i="1" s="1"/>
  <c r="AB4944" i="1"/>
  <c r="Z4946" i="1"/>
  <c r="AB4946" i="1" s="1"/>
  <c r="M4949" i="1"/>
  <c r="AB4949" i="1" s="1"/>
  <c r="S4951" i="1"/>
  <c r="AB4951" i="1" s="1"/>
  <c r="AB4952" i="1"/>
  <c r="Z4954" i="1"/>
  <c r="AB4954" i="1" s="1"/>
  <c r="P4956" i="1"/>
  <c r="AB4956" i="1" s="1"/>
  <c r="M4957" i="1"/>
  <c r="AB4957" i="1" s="1"/>
  <c r="S4959" i="1"/>
  <c r="AB4965" i="1"/>
  <c r="AB4967" i="1"/>
  <c r="AB4992" i="1"/>
  <c r="P4960" i="1"/>
  <c r="AB4960" i="1" s="1"/>
  <c r="M4961" i="1"/>
  <c r="AB4961" i="1" s="1"/>
  <c r="V4962" i="1"/>
  <c r="AB4962" i="1" s="1"/>
  <c r="S4963" i="1"/>
  <c r="P4968" i="1"/>
  <c r="M4969" i="1"/>
  <c r="AB4969" i="1" s="1"/>
  <c r="P4972" i="1"/>
  <c r="M4973" i="1"/>
  <c r="AB4973" i="1" s="1"/>
  <c r="M4985" i="1"/>
  <c r="AB4985" i="1" s="1"/>
  <c r="P4988" i="1"/>
  <c r="AB4988" i="1" s="1"/>
  <c r="M4989" i="1"/>
  <c r="AB4989" i="1" s="1"/>
  <c r="P4992" i="1"/>
  <c r="M4993" i="1"/>
  <c r="AB4993" i="1" s="1"/>
  <c r="P4996" i="1"/>
  <c r="AB4996" i="1" s="1"/>
  <c r="M4997" i="1"/>
  <c r="AB4997" i="1" s="1"/>
  <c r="Z4998" i="1"/>
  <c r="P5000" i="1"/>
  <c r="M5001" i="1"/>
  <c r="AB5001" i="1" s="1"/>
  <c r="Z5002" i="1"/>
  <c r="AB5002" i="1" s="1"/>
  <c r="P4958" i="1"/>
  <c r="AB4958" i="1" s="1"/>
  <c r="Z4958" i="1"/>
  <c r="M4959" i="1"/>
  <c r="AB4959" i="1" s="1"/>
  <c r="P4966" i="1"/>
  <c r="M4967" i="1"/>
  <c r="AB4971" i="1"/>
  <c r="AB4975" i="1"/>
  <c r="AB4979" i="1"/>
  <c r="AB4983" i="1"/>
  <c r="AB4987" i="1"/>
  <c r="AB4991" i="1"/>
  <c r="AB4995" i="1"/>
  <c r="V4998" i="1"/>
  <c r="AB4998" i="1" s="1"/>
  <c r="AB4999" i="1"/>
  <c r="P4964" i="1"/>
  <c r="AB4964" i="1" s="1"/>
  <c r="M4965" i="1"/>
  <c r="AB4968" i="1"/>
  <c r="AB442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<sst xmlns="http://schemas.openxmlformats.org/spreadsheetml/2006/main" count="33" uniqueCount="20">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</sst>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2.%20NOVO%20ALFA%20-%20FGH\1.%20PRESTA&#199;&#195;O%20DE%20CONTAS\1.%20PRESTA&#199;&#213;ES%20MENSAIS\2024\24.%20PCF%20-%2007.2024\TCE\13.2%20PCF%20EM%20EXCEL%2007.2024.xlsx" TargetMode="External"/><Relationship Id="rId1" Type="http://schemas.openxmlformats.org/officeDocument/2006/relationships/externalLinkPath" Target="file:///Y:\2.%20NOVO%20ALFA%20-%20FGH\1.%20PRESTA&#199;&#195;O%20DE%20CONTAS\1.%20PRESTA&#199;&#213;ES%20MENSAIS\2024\24.%20PCF%20-%2007.2024\TCE\13.2%20PCF%20EM%20EXCEL%2007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Mem. Cálc. Núcleo"/>
      <sheetName val="CONTÁBIL- FINANCEIRA "/>
      <sheetName val="Turnover"/>
      <sheetName val="SALDO DE ESTOQUE"/>
      <sheetName val="RPA - Preencher"/>
      <sheetName val="MEM.CÁLC.FP."/>
      <sheetName val="TCE - ANEXO II - Preencher"/>
      <sheetName val="TCE - ANEXO III - Preencher"/>
      <sheetName val="Planilha1"/>
      <sheetName val="TCE - ANEXO IV - Preencher"/>
      <sheetName val="TCE - ANEXO V - REC. Preencher"/>
      <sheetName val="Planilha2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RPA - Publicação"/>
      <sheetName val="TCE - ANEXO II - Enviar TCE"/>
      <sheetName val="TCE - ANEXO II - Publicação"/>
      <sheetName val="TCE - ANEXO III - Enviar TCE"/>
      <sheetName val="TCE - ANEXO IV - Enviar TCE"/>
      <sheetName val="TCE - ANEXO III - Publicação"/>
      <sheetName val="TCE - ANEXO V -REC- Enviar TCE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B6" t="str">
            <v>Ativos</v>
          </cell>
        </row>
        <row r="7">
          <cell r="B7" t="str">
            <v>Jovem Aprendiz</v>
          </cell>
        </row>
      </sheetData>
      <sheetData sheetId="9"/>
      <sheetData sheetId="10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07/2024</v>
          </cell>
          <cell r="I12">
            <v>0</v>
          </cell>
          <cell r="J12">
            <v>303.24959999999999</v>
          </cell>
          <cell r="L12">
            <v>0</v>
          </cell>
          <cell r="M12">
            <v>0</v>
          </cell>
          <cell r="O12">
            <v>2.15</v>
          </cell>
          <cell r="R12">
            <v>134.48407476372256</v>
          </cell>
          <cell r="S12">
            <v>84.72</v>
          </cell>
          <cell r="U12">
            <v>0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07/2024</v>
          </cell>
          <cell r="I13">
            <v>0</v>
          </cell>
          <cell r="J13">
            <v>284.65519999999998</v>
          </cell>
          <cell r="L13">
            <v>190.67100137174211</v>
          </cell>
          <cell r="M13">
            <v>28.24</v>
          </cell>
          <cell r="O13">
            <v>2.15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ACSA MIRELLY LUCAS RODRIGUES</v>
          </cell>
          <cell r="F14" t="str">
            <v>3 - Administrativo</v>
          </cell>
          <cell r="G14" t="str">
            <v>4110-10</v>
          </cell>
          <cell r="H14" t="str">
            <v>07/2024</v>
          </cell>
          <cell r="I14">
            <v>0</v>
          </cell>
          <cell r="J14">
            <v>109.1944</v>
          </cell>
          <cell r="L14">
            <v>190.67100137174211</v>
          </cell>
          <cell r="M14">
            <v>28.24</v>
          </cell>
          <cell r="O14">
            <v>2.15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ADALBERTO FERREIRA DA SILVA</v>
          </cell>
          <cell r="F15" t="str">
            <v>2 - Outros Profissionais da Saúde</v>
          </cell>
          <cell r="G15" t="str">
            <v>5211-30</v>
          </cell>
          <cell r="H15" t="str">
            <v>07/2024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2.15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ADEMILSON ALBIDACIO DA SILVA</v>
          </cell>
          <cell r="F16" t="str">
            <v>3 - Administrativo</v>
          </cell>
          <cell r="G16" t="str">
            <v>4110-10</v>
          </cell>
          <cell r="H16" t="str">
            <v>07/2024</v>
          </cell>
          <cell r="I16">
            <v>0</v>
          </cell>
          <cell r="J16">
            <v>180.24799999999999</v>
          </cell>
          <cell r="L16">
            <v>190.67100137174211</v>
          </cell>
          <cell r="M16">
            <v>42.42</v>
          </cell>
          <cell r="O16">
            <v>2.15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ADNA MIKELLY LUCAS RODRIGUES</v>
          </cell>
          <cell r="F17" t="str">
            <v>2 - Outros Profissionais da Saúde</v>
          </cell>
          <cell r="G17" t="str">
            <v>3222-05</v>
          </cell>
          <cell r="H17" t="str">
            <v>07/2024</v>
          </cell>
          <cell r="I17">
            <v>0</v>
          </cell>
          <cell r="J17">
            <v>297.58640000000003</v>
          </cell>
          <cell r="L17">
            <v>0</v>
          </cell>
          <cell r="M17">
            <v>0</v>
          </cell>
          <cell r="O17">
            <v>2.15</v>
          </cell>
          <cell r="R17">
            <v>134.48407476372256</v>
          </cell>
          <cell r="S17">
            <v>84.72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ANGELA ALVES</v>
          </cell>
          <cell r="F18" t="str">
            <v>2 - Outros Profissionais da Saúde</v>
          </cell>
          <cell r="G18" t="str">
            <v>3222-05</v>
          </cell>
          <cell r="H18" t="str">
            <v>07/2024</v>
          </cell>
          <cell r="I18">
            <v>0</v>
          </cell>
          <cell r="J18">
            <v>307.53680000000003</v>
          </cell>
          <cell r="L18">
            <v>0</v>
          </cell>
          <cell r="M18">
            <v>0</v>
          </cell>
          <cell r="O18">
            <v>2.15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DOS SANTOS FURTUOSO</v>
          </cell>
          <cell r="F19" t="str">
            <v>3 - Administrativo</v>
          </cell>
          <cell r="G19" t="str">
            <v>1421-15</v>
          </cell>
          <cell r="H19" t="str">
            <v>07/2024</v>
          </cell>
          <cell r="I19">
            <v>0</v>
          </cell>
          <cell r="J19">
            <v>538.98559999999998</v>
          </cell>
          <cell r="L19">
            <v>0</v>
          </cell>
          <cell r="M19">
            <v>0</v>
          </cell>
          <cell r="O19">
            <v>2.15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FERREIRA DE FREITAS</v>
          </cell>
          <cell r="F20" t="str">
            <v>2 - Outros Profissionais da Saúde</v>
          </cell>
          <cell r="G20" t="str">
            <v>3222-05</v>
          </cell>
          <cell r="H20" t="str">
            <v>07/2024</v>
          </cell>
          <cell r="I20">
            <v>0</v>
          </cell>
          <cell r="J20">
            <v>275.54880000000003</v>
          </cell>
          <cell r="L20">
            <v>190.67100137174211</v>
          </cell>
          <cell r="M20">
            <v>28.24</v>
          </cell>
          <cell r="O20">
            <v>2.15</v>
          </cell>
          <cell r="R20">
            <v>126.07882009098992</v>
          </cell>
          <cell r="S20">
            <v>79.64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FREIRE DE SOUSA</v>
          </cell>
          <cell r="F21" t="str">
            <v>2 - Outros Profissionais da Saúde</v>
          </cell>
          <cell r="G21" t="str">
            <v>3222-05</v>
          </cell>
          <cell r="H21" t="str">
            <v>07/2024</v>
          </cell>
          <cell r="I21">
            <v>0</v>
          </cell>
          <cell r="J21">
            <v>308.53039999999999</v>
          </cell>
          <cell r="L21">
            <v>0</v>
          </cell>
          <cell r="M21">
            <v>0</v>
          </cell>
          <cell r="O21">
            <v>2.15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GOMES DA SILVA</v>
          </cell>
          <cell r="F22" t="str">
            <v>2 - Outros Profissionais da Saúde</v>
          </cell>
          <cell r="G22" t="str">
            <v>3222-05</v>
          </cell>
          <cell r="H22" t="str">
            <v>07/2024</v>
          </cell>
          <cell r="I22">
            <v>0</v>
          </cell>
          <cell r="J22">
            <v>276.49360000000001</v>
          </cell>
          <cell r="L22">
            <v>190.67100137174211</v>
          </cell>
          <cell r="M22">
            <v>28.24</v>
          </cell>
          <cell r="O22">
            <v>2.15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GUIMARAES NEGROMONTE BEZERRA</v>
          </cell>
          <cell r="F23" t="str">
            <v>2 - Outros Profissionais da Saúde</v>
          </cell>
          <cell r="G23" t="str">
            <v>2237-10</v>
          </cell>
          <cell r="H23" t="str">
            <v>07/2024</v>
          </cell>
          <cell r="I23">
            <v>0</v>
          </cell>
          <cell r="J23">
            <v>453.77519999999998</v>
          </cell>
          <cell r="L23">
            <v>0</v>
          </cell>
          <cell r="M23">
            <v>0</v>
          </cell>
          <cell r="O23">
            <v>2.15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PAULA DE OLIVEIRA</v>
          </cell>
          <cell r="F24" t="str">
            <v>3 - Administrativo</v>
          </cell>
          <cell r="G24" t="str">
            <v>1423-40</v>
          </cell>
          <cell r="H24" t="str">
            <v>07/2024</v>
          </cell>
          <cell r="I24">
            <v>0</v>
          </cell>
          <cell r="J24">
            <v>275.1968</v>
          </cell>
          <cell r="L24">
            <v>190.67100137174211</v>
          </cell>
          <cell r="M24">
            <v>62.09</v>
          </cell>
          <cell r="O24">
            <v>2.15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PEREIRA DA SILVA</v>
          </cell>
          <cell r="F25" t="str">
            <v>3 - Administrativo</v>
          </cell>
          <cell r="G25" t="str">
            <v>4110-10</v>
          </cell>
          <cell r="H25" t="str">
            <v>07/2024</v>
          </cell>
          <cell r="I25">
            <v>0</v>
          </cell>
          <cell r="J25">
            <v>124.7824</v>
          </cell>
          <cell r="L25">
            <v>0</v>
          </cell>
          <cell r="M25">
            <v>0</v>
          </cell>
          <cell r="O25">
            <v>2.15</v>
          </cell>
          <cell r="R25">
            <v>126.07882009098992</v>
          </cell>
          <cell r="S25">
            <v>84.72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RAMOS DE SOUZA MONTEIRO DE LIMA</v>
          </cell>
          <cell r="F26" t="str">
            <v>2 - Outros Profissionais da Saúde</v>
          </cell>
          <cell r="G26" t="str">
            <v>5211-30</v>
          </cell>
          <cell r="H26" t="str">
            <v>07/2024</v>
          </cell>
          <cell r="I26">
            <v>0</v>
          </cell>
          <cell r="J26">
            <v>174.4128</v>
          </cell>
          <cell r="L26">
            <v>0</v>
          </cell>
          <cell r="M26">
            <v>0</v>
          </cell>
          <cell r="O26">
            <v>2.15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ADRIANA SALES DO NASCIMENTO</v>
          </cell>
          <cell r="F27" t="str">
            <v>2 - Outros Profissionais da Saúde</v>
          </cell>
          <cell r="G27" t="str">
            <v>3222-05</v>
          </cell>
          <cell r="H27" t="str">
            <v>07/2024</v>
          </cell>
          <cell r="I27">
            <v>0</v>
          </cell>
          <cell r="J27">
            <v>286.44799999999998</v>
          </cell>
          <cell r="L27">
            <v>190.67100137174211</v>
          </cell>
          <cell r="M27">
            <v>28.24</v>
          </cell>
          <cell r="O27">
            <v>2.15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ADRIELLE BISPO DA SILVA</v>
          </cell>
          <cell r="F28" t="str">
            <v>2 - Outros Profissionais da Saúde</v>
          </cell>
          <cell r="G28" t="str">
            <v>3222-05</v>
          </cell>
          <cell r="H28" t="str">
            <v>07/2024</v>
          </cell>
          <cell r="I28">
            <v>0</v>
          </cell>
          <cell r="J28">
            <v>283.33519999999999</v>
          </cell>
          <cell r="L28">
            <v>190.67100137174211</v>
          </cell>
          <cell r="M28">
            <v>28.24</v>
          </cell>
          <cell r="O28">
            <v>2.15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DE SOUZA MENDONCA</v>
          </cell>
          <cell r="F29" t="str">
            <v>2 - Outros Profissionais da Saúde</v>
          </cell>
          <cell r="G29" t="str">
            <v>2235-05</v>
          </cell>
          <cell r="H29" t="str">
            <v>07/2024</v>
          </cell>
          <cell r="I29">
            <v>0</v>
          </cell>
          <cell r="J29">
            <v>430.82159999999999</v>
          </cell>
          <cell r="L29">
            <v>0</v>
          </cell>
          <cell r="M29">
            <v>0</v>
          </cell>
          <cell r="O29">
            <v>4.5199999999999996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ADRIELLY LARISSA BARROS DA SILVA</v>
          </cell>
          <cell r="F30" t="str">
            <v>2 - Outros Profissionais da Saúde</v>
          </cell>
          <cell r="G30" t="str">
            <v>2237-10</v>
          </cell>
          <cell r="H30" t="str">
            <v>07/2024</v>
          </cell>
          <cell r="I30">
            <v>0</v>
          </cell>
          <cell r="J30">
            <v>305.66879999999998</v>
          </cell>
          <cell r="L30">
            <v>0</v>
          </cell>
          <cell r="M30">
            <v>0</v>
          </cell>
          <cell r="O30">
            <v>2.15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ADVANKELLY KEROLY DA SILVA</v>
          </cell>
          <cell r="F31" t="str">
            <v>2 - Outros Profissionais da Saúde</v>
          </cell>
          <cell r="G31" t="str">
            <v>3222-05</v>
          </cell>
          <cell r="H31" t="str">
            <v>07/2024</v>
          </cell>
          <cell r="I31">
            <v>0</v>
          </cell>
          <cell r="J31">
            <v>295.04000000000002</v>
          </cell>
          <cell r="L31">
            <v>190.67100137174211</v>
          </cell>
          <cell r="M31">
            <v>28.24</v>
          </cell>
          <cell r="O31">
            <v>2.15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AIALA FREDERICK DE SOUZA</v>
          </cell>
          <cell r="F32" t="str">
            <v>3 - Administrativo</v>
          </cell>
          <cell r="G32" t="str">
            <v>1312-10</v>
          </cell>
          <cell r="H32" t="str">
            <v>07/2024</v>
          </cell>
          <cell r="I32">
            <v>0</v>
          </cell>
          <cell r="J32">
            <v>425.65600000000001</v>
          </cell>
          <cell r="L32">
            <v>190.67100137174211</v>
          </cell>
          <cell r="M32">
            <v>30</v>
          </cell>
          <cell r="O32">
            <v>2.15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AKILA PRISCILA DE LACERDA DA SILVA</v>
          </cell>
          <cell r="F33" t="str">
            <v>2 - Outros Profissionais da Saúde</v>
          </cell>
          <cell r="G33" t="str">
            <v>3222-05</v>
          </cell>
          <cell r="H33" t="str">
            <v>07/2024</v>
          </cell>
          <cell r="I33">
            <v>0</v>
          </cell>
          <cell r="J33">
            <v>273.69040000000001</v>
          </cell>
          <cell r="L33">
            <v>190.67100137174211</v>
          </cell>
          <cell r="M33">
            <v>28.24</v>
          </cell>
          <cell r="O33">
            <v>2.15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ALANA SANTOS RIBEIRO DA SILVA</v>
          </cell>
          <cell r="F34" t="str">
            <v>2 - Outros Profissionais da Saúde</v>
          </cell>
          <cell r="G34" t="str">
            <v>2235-05</v>
          </cell>
          <cell r="H34" t="str">
            <v>07/2024</v>
          </cell>
          <cell r="I34">
            <v>0</v>
          </cell>
          <cell r="J34">
            <v>419.07440000000003</v>
          </cell>
          <cell r="L34">
            <v>0</v>
          </cell>
          <cell r="M34">
            <v>0</v>
          </cell>
          <cell r="O34">
            <v>4.5199999999999996</v>
          </cell>
          <cell r="R34">
            <v>201.72611214558387</v>
          </cell>
          <cell r="S34">
            <v>106.64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ALCILENE PEREIRA DA SILVA</v>
          </cell>
          <cell r="F35" t="str">
            <v>2 - Outros Profissionais da Saúde</v>
          </cell>
          <cell r="G35" t="str">
            <v>5152-05</v>
          </cell>
          <cell r="H35" t="str">
            <v>07/2024</v>
          </cell>
          <cell r="I35">
            <v>0</v>
          </cell>
          <cell r="J35">
            <v>135.32239999999999</v>
          </cell>
          <cell r="L35">
            <v>190.67100137174211</v>
          </cell>
          <cell r="M35">
            <v>28.24</v>
          </cell>
          <cell r="O35">
            <v>2.15</v>
          </cell>
          <cell r="R35">
            <v>268.96814952744512</v>
          </cell>
          <cell r="S35">
            <v>84.72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ALDENEIDE DOS SANTOS ALVES CHACON</v>
          </cell>
          <cell r="F36" t="str">
            <v>2 - Outros Profissionais da Saúde</v>
          </cell>
          <cell r="G36" t="str">
            <v>3222-05</v>
          </cell>
          <cell r="H36" t="str">
            <v>07/2024</v>
          </cell>
          <cell r="I36">
            <v>0</v>
          </cell>
          <cell r="J36">
            <v>40.665599999999998</v>
          </cell>
          <cell r="L36">
            <v>190.67100137174211</v>
          </cell>
          <cell r="M36">
            <v>28.24</v>
          </cell>
          <cell r="O36">
            <v>2.15</v>
          </cell>
          <cell r="R36">
            <v>84.329113924050645</v>
          </cell>
          <cell r="S36">
            <v>25.42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ALDILENE CRISTINE DA SILVA ALMEIDA</v>
          </cell>
          <cell r="F37" t="str">
            <v>2 - Outros Profissionais da Saúde</v>
          </cell>
          <cell r="G37" t="str">
            <v>5211-30</v>
          </cell>
          <cell r="H37" t="str">
            <v>07/2024</v>
          </cell>
          <cell r="I37">
            <v>0</v>
          </cell>
          <cell r="J37">
            <v>142.15360000000001</v>
          </cell>
          <cell r="L37">
            <v>190.67100137174211</v>
          </cell>
          <cell r="M37">
            <v>31.14</v>
          </cell>
          <cell r="O37">
            <v>2.15</v>
          </cell>
          <cell r="R37">
            <v>126.07882009098992</v>
          </cell>
          <cell r="S37">
            <v>93.42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ALESSANDRA HELENA ALVIM DE SOUZA</v>
          </cell>
          <cell r="F38" t="str">
            <v>2 - Outros Profissionais da Saúde</v>
          </cell>
          <cell r="G38" t="str">
            <v>2235-05</v>
          </cell>
          <cell r="H38" t="str">
            <v>07/2024</v>
          </cell>
          <cell r="I38">
            <v>0</v>
          </cell>
          <cell r="J38">
            <v>146.66640000000001</v>
          </cell>
          <cell r="L38">
            <v>0</v>
          </cell>
          <cell r="M38">
            <v>0</v>
          </cell>
          <cell r="O38">
            <v>4.5199999999999996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ALESSANDRA MACHADO DE AQUINO</v>
          </cell>
          <cell r="F39" t="str">
            <v>2 - Outros Profissionais da Saúde</v>
          </cell>
          <cell r="G39" t="str">
            <v>2235-05</v>
          </cell>
          <cell r="H39" t="str">
            <v>07/2024</v>
          </cell>
          <cell r="I39">
            <v>0</v>
          </cell>
          <cell r="J39">
            <v>425.84480000000002</v>
          </cell>
          <cell r="L39">
            <v>190.67100137174211</v>
          </cell>
          <cell r="M39">
            <v>2.79</v>
          </cell>
          <cell r="O39">
            <v>4.5199999999999996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ALESSANDRA ZORAIA CRUZ DE OLIVEIRA</v>
          </cell>
          <cell r="F40" t="str">
            <v>2 - Outros Profissionais da Saúde</v>
          </cell>
          <cell r="G40" t="str">
            <v>5211-30</v>
          </cell>
          <cell r="H40" t="str">
            <v>07/2024</v>
          </cell>
          <cell r="I40">
            <v>0</v>
          </cell>
          <cell r="J40">
            <v>127.56959999999999</v>
          </cell>
          <cell r="L40">
            <v>190.67100137174211</v>
          </cell>
          <cell r="M40">
            <v>31.14</v>
          </cell>
          <cell r="O40">
            <v>2.15</v>
          </cell>
          <cell r="R40">
            <v>126.07882009098992</v>
          </cell>
          <cell r="S40">
            <v>62.28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 TAVARES DOS SANTOS</v>
          </cell>
          <cell r="F41" t="str">
            <v>3 - Administrativo</v>
          </cell>
          <cell r="G41" t="str">
            <v>5163-45</v>
          </cell>
          <cell r="H41" t="str">
            <v>07/2024</v>
          </cell>
          <cell r="I41">
            <v>0</v>
          </cell>
          <cell r="J41">
            <v>148.41839999999999</v>
          </cell>
          <cell r="L41">
            <v>0</v>
          </cell>
          <cell r="M41">
            <v>0</v>
          </cell>
          <cell r="O41">
            <v>2.15</v>
          </cell>
          <cell r="R41">
            <v>134.48407476372256</v>
          </cell>
          <cell r="S41">
            <v>79.64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ALEXANDRA MARIZA SANTANA DE LIMA</v>
          </cell>
          <cell r="F42" t="str">
            <v>3 - Administrativo</v>
          </cell>
          <cell r="G42" t="str">
            <v>4110-10</v>
          </cell>
          <cell r="H42" t="str">
            <v>07/2024</v>
          </cell>
          <cell r="I42">
            <v>0</v>
          </cell>
          <cell r="J42">
            <v>230.14080000000001</v>
          </cell>
          <cell r="L42">
            <v>190.67100137174211</v>
          </cell>
          <cell r="M42">
            <v>28.24</v>
          </cell>
          <cell r="O42">
            <v>2.15</v>
          </cell>
          <cell r="R42">
            <v>134.48407476372256</v>
          </cell>
          <cell r="S42">
            <v>84.72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ALEXANDRE RIBEIRO DE CARVALHO</v>
          </cell>
          <cell r="F43" t="str">
            <v>2 - Outros Profissionais da Saúde</v>
          </cell>
          <cell r="G43" t="str">
            <v>5151-10</v>
          </cell>
          <cell r="H43" t="str">
            <v>07/2024</v>
          </cell>
          <cell r="I43">
            <v>0</v>
          </cell>
          <cell r="J43">
            <v>135.64160000000001</v>
          </cell>
          <cell r="L43">
            <v>190.67100137174211</v>
          </cell>
          <cell r="M43">
            <v>28.24</v>
          </cell>
          <cell r="O43">
            <v>2.15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NOSSA SENHORA DAS GRAÇAS - ANTIGO ALFA - CG Nº 024/2022</v>
          </cell>
          <cell r="E44" t="str">
            <v>ALEXINA CODECEIRA DE FARIAS NETA</v>
          </cell>
          <cell r="F44" t="str">
            <v>2 - Outros Profissionais da Saúde</v>
          </cell>
          <cell r="G44" t="str">
            <v>3222-05</v>
          </cell>
          <cell r="H44" t="str">
            <v>07/2024</v>
          </cell>
          <cell r="I44">
            <v>0</v>
          </cell>
          <cell r="J44">
            <v>274.41680000000002</v>
          </cell>
          <cell r="L44">
            <v>190.67100137174211</v>
          </cell>
          <cell r="M44">
            <v>28.24</v>
          </cell>
          <cell r="O44">
            <v>2.15</v>
          </cell>
          <cell r="R44">
            <v>134.48407476372256</v>
          </cell>
          <cell r="S44">
            <v>84.72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ALEXSANDRA CARLOS DE LIMA MENDONCA</v>
          </cell>
          <cell r="F45" t="str">
            <v>2 - Outros Profissionais da Saúde</v>
          </cell>
          <cell r="G45" t="str">
            <v>5152-05</v>
          </cell>
          <cell r="H45" t="str">
            <v>07/2024</v>
          </cell>
          <cell r="I45">
            <v>0</v>
          </cell>
          <cell r="J45">
            <v>151.83199999999999</v>
          </cell>
          <cell r="L45">
            <v>0</v>
          </cell>
          <cell r="M45">
            <v>0</v>
          </cell>
          <cell r="O45">
            <v>2.15</v>
          </cell>
          <cell r="R45">
            <v>134.48407476372256</v>
          </cell>
          <cell r="S45">
            <v>84.72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ALEXSANDRA DE OLIVEIRA QUEIROZ</v>
          </cell>
          <cell r="F46" t="str">
            <v>2 - Outros Profissionais da Saúde</v>
          </cell>
          <cell r="G46" t="str">
            <v>2235-05</v>
          </cell>
          <cell r="H46" t="str">
            <v>07/2024</v>
          </cell>
          <cell r="I46">
            <v>0</v>
          </cell>
          <cell r="J46">
            <v>762.48479999999995</v>
          </cell>
          <cell r="L46">
            <v>190.67100137174211</v>
          </cell>
          <cell r="M46">
            <v>3.33</v>
          </cell>
          <cell r="O46">
            <v>4.5199999999999996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ALEXSANDRA GOMES DA SILVA</v>
          </cell>
          <cell r="F47" t="str">
            <v>2 - Outros Profissionais da Saúde</v>
          </cell>
          <cell r="G47" t="str">
            <v>3222-05</v>
          </cell>
          <cell r="H47" t="str">
            <v>07/2024</v>
          </cell>
          <cell r="I47">
            <v>0</v>
          </cell>
          <cell r="J47">
            <v>307.82</v>
          </cell>
          <cell r="L47">
            <v>190.67100137174211</v>
          </cell>
          <cell r="M47">
            <v>28.24</v>
          </cell>
          <cell r="O47">
            <v>2.15</v>
          </cell>
          <cell r="R47">
            <v>268.96814952744512</v>
          </cell>
          <cell r="S47">
            <v>84.72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ALEXSANDRA MARQUES DE OLIVEIRA</v>
          </cell>
          <cell r="F48" t="str">
            <v>2 - Outros Profissionais da Saúde</v>
          </cell>
          <cell r="G48" t="str">
            <v>3222-05</v>
          </cell>
          <cell r="H48" t="str">
            <v>07/2024</v>
          </cell>
          <cell r="I48">
            <v>0</v>
          </cell>
          <cell r="J48">
            <v>290.42559999999997</v>
          </cell>
          <cell r="L48">
            <v>190.67100137174211</v>
          </cell>
          <cell r="M48">
            <v>28.24</v>
          </cell>
          <cell r="O48">
            <v>2.15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ALEXSANDRA MENDES MELO</v>
          </cell>
          <cell r="F49" t="str">
            <v>2 - Outros Profissionais da Saúde</v>
          </cell>
          <cell r="G49" t="str">
            <v>3222-05</v>
          </cell>
          <cell r="H49" t="str">
            <v>07/2024</v>
          </cell>
          <cell r="I49">
            <v>0</v>
          </cell>
          <cell r="J49">
            <v>149.83840000000001</v>
          </cell>
          <cell r="L49">
            <v>190.67100137174211</v>
          </cell>
          <cell r="M49">
            <v>28.24</v>
          </cell>
          <cell r="O49">
            <v>2.15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ALEXSANDRA RODRIGUES DE OLIVEIRA</v>
          </cell>
          <cell r="F50" t="str">
            <v>2 - Outros Profissionais da Saúde</v>
          </cell>
          <cell r="G50" t="str">
            <v>3222-05</v>
          </cell>
          <cell r="H50" t="str">
            <v>07/2024</v>
          </cell>
          <cell r="I50">
            <v>0</v>
          </cell>
          <cell r="J50">
            <v>283.15120000000002</v>
          </cell>
          <cell r="L50">
            <v>190.67100137174211</v>
          </cell>
          <cell r="M50">
            <v>28.24</v>
          </cell>
          <cell r="O50">
            <v>2.15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ALICE CRISTINA DE SOUZA</v>
          </cell>
          <cell r="F51" t="str">
            <v>2 - Outros Profissionais da Saúde</v>
          </cell>
          <cell r="G51" t="str">
            <v>3222-05</v>
          </cell>
          <cell r="H51" t="str">
            <v>07/2024</v>
          </cell>
          <cell r="I51">
            <v>0</v>
          </cell>
          <cell r="J51">
            <v>309.13600000000002</v>
          </cell>
          <cell r="L51">
            <v>190.67100137174211</v>
          </cell>
          <cell r="M51">
            <v>28.24</v>
          </cell>
          <cell r="O51">
            <v>2.15</v>
          </cell>
          <cell r="R51">
            <v>252.15764018197984</v>
          </cell>
          <cell r="S51">
            <v>84.72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ALINE DE MELO PEDROSA</v>
          </cell>
          <cell r="F52" t="str">
            <v>2 - Outros Profissionais da Saúde</v>
          </cell>
          <cell r="G52" t="str">
            <v>3222-05</v>
          </cell>
          <cell r="H52" t="str">
            <v>07/2024</v>
          </cell>
          <cell r="I52">
            <v>0</v>
          </cell>
          <cell r="J52">
            <v>287.95119999999997</v>
          </cell>
          <cell r="L52">
            <v>190.67100137174211</v>
          </cell>
          <cell r="M52">
            <v>28.24</v>
          </cell>
          <cell r="O52">
            <v>2.15</v>
          </cell>
          <cell r="R52">
            <v>268.96814952744512</v>
          </cell>
          <cell r="S52">
            <v>84.72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ALINE FARIAS DA SILVA</v>
          </cell>
          <cell r="F53" t="str">
            <v>2 - Outros Profissionais da Saúde</v>
          </cell>
          <cell r="G53" t="str">
            <v>2236-05</v>
          </cell>
          <cell r="H53" t="str">
            <v>07/2024</v>
          </cell>
          <cell r="I53">
            <v>0</v>
          </cell>
          <cell r="J53">
            <v>129.01599999999999</v>
          </cell>
          <cell r="L53">
            <v>0</v>
          </cell>
          <cell r="M53">
            <v>0</v>
          </cell>
          <cell r="O53">
            <v>4.5199999999999996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NOSSA SENHORA DAS GRAÇAS - ANTIGO ALFA - CG Nº 024/2022</v>
          </cell>
          <cell r="E54" t="str">
            <v>ALINE FELIX DA SILVA</v>
          </cell>
          <cell r="F54" t="str">
            <v>2 - Outros Profissionais da Saúde</v>
          </cell>
          <cell r="G54" t="str">
            <v>3222-05</v>
          </cell>
          <cell r="H54" t="str">
            <v>07/2024</v>
          </cell>
          <cell r="I54">
            <v>0</v>
          </cell>
          <cell r="J54">
            <v>327.96640000000002</v>
          </cell>
          <cell r="L54">
            <v>0</v>
          </cell>
          <cell r="M54">
            <v>0</v>
          </cell>
          <cell r="O54">
            <v>2.15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NOSSA SENHORA DAS GRAÇAS - ANTIGO ALFA - CG Nº 024/2022</v>
          </cell>
          <cell r="E55" t="str">
            <v>ALINE PATRICIA FERREIRA DOS SANTOS</v>
          </cell>
          <cell r="F55" t="str">
            <v>2 - Outros Profissionais da Saúde</v>
          </cell>
          <cell r="G55" t="str">
            <v>3222-05</v>
          </cell>
          <cell r="H55" t="str">
            <v>07/2024</v>
          </cell>
          <cell r="I55">
            <v>0</v>
          </cell>
          <cell r="J55">
            <v>288.59039999999999</v>
          </cell>
          <cell r="L55">
            <v>190.67100137174211</v>
          </cell>
          <cell r="M55">
            <v>28.24</v>
          </cell>
          <cell r="O55">
            <v>2.15</v>
          </cell>
          <cell r="R55">
            <v>0</v>
          </cell>
          <cell r="S55">
            <v>0</v>
          </cell>
          <cell r="U55">
            <v>57.84</v>
          </cell>
        </row>
        <row r="56">
          <cell r="C56" t="str">
            <v>HOSPITAL NOSSA SENHORA DAS GRAÇAS - ANTIGO ALFA - CG Nº 024/2022</v>
          </cell>
          <cell r="E56" t="str">
            <v>ALITA PAULA LOPES DE NOVAES</v>
          </cell>
          <cell r="F56" t="str">
            <v>2 - Outros Profissionais da Saúde</v>
          </cell>
          <cell r="G56" t="str">
            <v>2236-05</v>
          </cell>
          <cell r="H56" t="str">
            <v>07/2024</v>
          </cell>
          <cell r="I56">
            <v>0</v>
          </cell>
          <cell r="J56">
            <v>222.69120000000001</v>
          </cell>
          <cell r="L56">
            <v>0</v>
          </cell>
          <cell r="M56">
            <v>0</v>
          </cell>
          <cell r="O56">
            <v>4.5199999999999996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ALLAN JOSE DA SILVA BARROS</v>
          </cell>
          <cell r="F57" t="str">
            <v>2 - Outros Profissionais da Saúde</v>
          </cell>
          <cell r="G57" t="str">
            <v>3222-05</v>
          </cell>
          <cell r="H57" t="str">
            <v>07/2024</v>
          </cell>
          <cell r="I57">
            <v>0</v>
          </cell>
          <cell r="J57">
            <v>311.85039999999998</v>
          </cell>
          <cell r="L57">
            <v>0</v>
          </cell>
          <cell r="M57">
            <v>0</v>
          </cell>
          <cell r="O57">
            <v>2.15</v>
          </cell>
          <cell r="R57">
            <v>268.96814952744512</v>
          </cell>
          <cell r="S57">
            <v>77.94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ALTAIR DO CANTO FARIAS</v>
          </cell>
          <cell r="F58" t="str">
            <v>3 - Administrativo</v>
          </cell>
          <cell r="G58" t="str">
            <v>5174-10</v>
          </cell>
          <cell r="H58" t="str">
            <v>07/2024</v>
          </cell>
          <cell r="I58">
            <v>0</v>
          </cell>
          <cell r="J58">
            <v>116.1392</v>
          </cell>
          <cell r="L58">
            <v>0</v>
          </cell>
          <cell r="M58">
            <v>0</v>
          </cell>
          <cell r="O58">
            <v>2.15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ALYNE IRENE FERREIRA DA SILVA</v>
          </cell>
          <cell r="F59" t="str">
            <v>2 - Outros Profissionais da Saúde</v>
          </cell>
          <cell r="G59" t="str">
            <v>3222-05</v>
          </cell>
          <cell r="H59" t="str">
            <v>07/2024</v>
          </cell>
          <cell r="I59">
            <v>0</v>
          </cell>
          <cell r="J59">
            <v>287.48239999999998</v>
          </cell>
          <cell r="L59">
            <v>190.67100137174211</v>
          </cell>
          <cell r="M59">
            <v>28.24</v>
          </cell>
          <cell r="O59">
            <v>2.15</v>
          </cell>
          <cell r="R59">
            <v>126.07882009098992</v>
          </cell>
          <cell r="S59">
            <v>75.12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ALYNE VANESSA BARBOSA DE ALBUQUERQUE</v>
          </cell>
          <cell r="F60" t="str">
            <v>2 - Outros Profissionais da Saúde</v>
          </cell>
          <cell r="G60" t="str">
            <v>2235-05</v>
          </cell>
          <cell r="H60" t="str">
            <v>07/2024</v>
          </cell>
          <cell r="I60">
            <v>0</v>
          </cell>
          <cell r="J60">
            <v>434.28399999999999</v>
          </cell>
          <cell r="L60">
            <v>190.67100137174211</v>
          </cell>
          <cell r="M60">
            <v>3.05</v>
          </cell>
          <cell r="O60">
            <v>4.5199999999999996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ALZENIR LIRA DE ARAUJO</v>
          </cell>
          <cell r="F61" t="str">
            <v>2 - Outros Profissionais da Saúde</v>
          </cell>
          <cell r="G61" t="str">
            <v>3222-05</v>
          </cell>
          <cell r="H61" t="str">
            <v>07/2024</v>
          </cell>
          <cell r="I61">
            <v>0</v>
          </cell>
          <cell r="J61">
            <v>298.24799999999999</v>
          </cell>
          <cell r="L61">
            <v>0</v>
          </cell>
          <cell r="M61">
            <v>0</v>
          </cell>
          <cell r="O61">
            <v>2.15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AMANDA APARECIDA DA SILVA</v>
          </cell>
          <cell r="F62" t="str">
            <v>2 - Outros Profissionais da Saúde</v>
          </cell>
          <cell r="G62" t="str">
            <v>2235-05</v>
          </cell>
          <cell r="H62" t="str">
            <v>07/2024</v>
          </cell>
          <cell r="I62">
            <v>0</v>
          </cell>
          <cell r="J62">
            <v>70.681600000000003</v>
          </cell>
          <cell r="L62">
            <v>190.67100137174211</v>
          </cell>
          <cell r="M62">
            <v>2.79</v>
          </cell>
          <cell r="O62">
            <v>4.5199999999999996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AMANDA CAMILA DA SILVA SANTANA</v>
          </cell>
          <cell r="F63" t="str">
            <v>2 - Outros Profissionais da Saúde</v>
          </cell>
          <cell r="G63" t="str">
            <v>3222-05</v>
          </cell>
          <cell r="H63" t="str">
            <v>07/2024</v>
          </cell>
          <cell r="I63">
            <v>0</v>
          </cell>
          <cell r="J63">
            <v>271.59440000000001</v>
          </cell>
          <cell r="L63">
            <v>0</v>
          </cell>
          <cell r="M63">
            <v>0</v>
          </cell>
          <cell r="O63">
            <v>2.15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AMANDA CECILYA TARCIANA TAVARES DE CARVALHO</v>
          </cell>
          <cell r="F64" t="str">
            <v>2 - Outros Profissionais da Saúde</v>
          </cell>
          <cell r="G64" t="str">
            <v>3222-05</v>
          </cell>
          <cell r="H64" t="str">
            <v>07/2024</v>
          </cell>
          <cell r="I64">
            <v>0</v>
          </cell>
          <cell r="J64">
            <v>295.32319999999999</v>
          </cell>
          <cell r="L64">
            <v>0</v>
          </cell>
          <cell r="M64">
            <v>0</v>
          </cell>
          <cell r="O64">
            <v>2.15</v>
          </cell>
          <cell r="R64">
            <v>134.48407476372256</v>
          </cell>
          <cell r="S64">
            <v>84.72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AMANDA DE MELO TRINDADE</v>
          </cell>
          <cell r="F65" t="str">
            <v>3 - Administrativo</v>
          </cell>
          <cell r="G65" t="str">
            <v>1427-05</v>
          </cell>
          <cell r="H65" t="str">
            <v>07/2024</v>
          </cell>
          <cell r="I65">
            <v>0</v>
          </cell>
          <cell r="J65">
            <v>483.98160000000013</v>
          </cell>
          <cell r="L65">
            <v>0</v>
          </cell>
          <cell r="M65">
            <v>0</v>
          </cell>
          <cell r="O65">
            <v>2.15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AMANDA GABRIELLE MARQUES E SILVA</v>
          </cell>
          <cell r="F66" t="str">
            <v>2 - Outros Profissionais da Saúde</v>
          </cell>
          <cell r="G66" t="str">
            <v>2235-05</v>
          </cell>
          <cell r="H66" t="str">
            <v>07/2024</v>
          </cell>
          <cell r="I66">
            <v>0</v>
          </cell>
          <cell r="J66">
            <v>502.0496</v>
          </cell>
          <cell r="L66">
            <v>0</v>
          </cell>
          <cell r="M66">
            <v>0</v>
          </cell>
          <cell r="O66">
            <v>4.5199999999999996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AMANDA LANZA QUEIROZ</v>
          </cell>
          <cell r="F67" t="str">
            <v>3 - Administrativo</v>
          </cell>
          <cell r="G67" t="str">
            <v>4110-10</v>
          </cell>
          <cell r="H67" t="str">
            <v>07/2024</v>
          </cell>
          <cell r="I67">
            <v>0</v>
          </cell>
          <cell r="J67">
            <v>163.4264</v>
          </cell>
          <cell r="L67">
            <v>0</v>
          </cell>
          <cell r="M67">
            <v>0</v>
          </cell>
          <cell r="O67">
            <v>2.15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AMANDA SANTIAGO DE FRANCA</v>
          </cell>
          <cell r="F68" t="str">
            <v>2 - Outros Profissionais da Saúde</v>
          </cell>
          <cell r="G68" t="str">
            <v>2235-05</v>
          </cell>
          <cell r="H68" t="str">
            <v>07/2024</v>
          </cell>
          <cell r="I68">
            <v>0</v>
          </cell>
          <cell r="J68">
            <v>445.0856</v>
          </cell>
          <cell r="L68">
            <v>190.67100137174211</v>
          </cell>
          <cell r="M68">
            <v>3.33</v>
          </cell>
          <cell r="O68">
            <v>4.5199999999999996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AMANDA SEVERINA DA SILVA LIRA</v>
          </cell>
          <cell r="F69" t="str">
            <v>2 - Outros Profissionais da Saúde</v>
          </cell>
          <cell r="G69" t="str">
            <v>3222-05</v>
          </cell>
          <cell r="H69" t="str">
            <v>07/2024</v>
          </cell>
          <cell r="I69">
            <v>0</v>
          </cell>
          <cell r="J69">
            <v>292.68720000000002</v>
          </cell>
          <cell r="L69">
            <v>190.67100137174211</v>
          </cell>
          <cell r="M69">
            <v>28.24</v>
          </cell>
          <cell r="O69">
            <v>2.15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AMAPY ROBERTA TAVARES DA SILVA</v>
          </cell>
          <cell r="F70" t="str">
            <v>2 - Outros Profissionais da Saúde</v>
          </cell>
          <cell r="G70" t="str">
            <v>3222-05</v>
          </cell>
          <cell r="H70" t="str">
            <v>07/2024</v>
          </cell>
          <cell r="I70">
            <v>0</v>
          </cell>
          <cell r="J70">
            <v>291.1216</v>
          </cell>
          <cell r="L70">
            <v>0</v>
          </cell>
          <cell r="M70">
            <v>0</v>
          </cell>
          <cell r="O70">
            <v>2.15</v>
          </cell>
          <cell r="R70">
            <v>268.96814952744512</v>
          </cell>
          <cell r="S70">
            <v>84.72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ANA ANGELICA DA SILVA RAMOS</v>
          </cell>
          <cell r="F71" t="str">
            <v>2 - Outros Profissionais da Saúde</v>
          </cell>
          <cell r="G71" t="str">
            <v>2236-05</v>
          </cell>
          <cell r="H71" t="str">
            <v>07/2024</v>
          </cell>
          <cell r="I71">
            <v>0</v>
          </cell>
          <cell r="J71">
            <v>248.39519999999999</v>
          </cell>
          <cell r="L71">
            <v>190.67100137174211</v>
          </cell>
          <cell r="M71">
            <v>2.27</v>
          </cell>
          <cell r="O71">
            <v>4.5199999999999996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ANA BEATRIZ SANTIAGO THOME DOS SANTOS</v>
          </cell>
          <cell r="F72" t="str">
            <v>2 - Outros Profissionais da Saúde</v>
          </cell>
          <cell r="G72" t="str">
            <v>2236-05</v>
          </cell>
          <cell r="H72" t="str">
            <v>07/2024</v>
          </cell>
          <cell r="I72">
            <v>0</v>
          </cell>
          <cell r="J72">
            <v>236.9264</v>
          </cell>
          <cell r="L72">
            <v>0</v>
          </cell>
          <cell r="M72">
            <v>0</v>
          </cell>
          <cell r="O72">
            <v>4.5199999999999996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CARLA NASCIMENTO DA SILVA</v>
          </cell>
          <cell r="F73" t="str">
            <v>2 - Outros Profissionais da Saúde</v>
          </cell>
          <cell r="G73" t="str">
            <v>3222-05</v>
          </cell>
          <cell r="H73" t="str">
            <v>07/2024</v>
          </cell>
          <cell r="I73">
            <v>0</v>
          </cell>
          <cell r="J73">
            <v>276.68880000000001</v>
          </cell>
          <cell r="L73">
            <v>190.67100137174211</v>
          </cell>
          <cell r="M73">
            <v>28.24</v>
          </cell>
          <cell r="O73">
            <v>2.15</v>
          </cell>
          <cell r="R73">
            <v>134.48407476372256</v>
          </cell>
          <cell r="S73">
            <v>84.72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 xml:space="preserve">ANA CARLA SILVA DE LIMA </v>
          </cell>
          <cell r="F74" t="str">
            <v>2 - Outros Profissionais da Saúde</v>
          </cell>
          <cell r="G74" t="str">
            <v>3222-05</v>
          </cell>
          <cell r="H74" t="str">
            <v>07/2024</v>
          </cell>
          <cell r="I74">
            <v>0</v>
          </cell>
          <cell r="J74">
            <v>287.1696</v>
          </cell>
          <cell r="L74">
            <v>190.67100137174211</v>
          </cell>
          <cell r="M74">
            <v>28.24</v>
          </cell>
          <cell r="O74">
            <v>2.15</v>
          </cell>
          <cell r="R74">
            <v>268.96814952744512</v>
          </cell>
          <cell r="S74">
            <v>84.72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>ANA CAROLINA CIPRIANO PEREIRA</v>
          </cell>
          <cell r="F75" t="str">
            <v>2 - Outros Profissionais da Saúde</v>
          </cell>
          <cell r="G75" t="str">
            <v>3222-05</v>
          </cell>
          <cell r="H75" t="str">
            <v>07/2024</v>
          </cell>
          <cell r="I75">
            <v>0</v>
          </cell>
          <cell r="J75">
            <v>275.47280000000001</v>
          </cell>
          <cell r="L75">
            <v>190.67100137174211</v>
          </cell>
          <cell r="M75">
            <v>28.24</v>
          </cell>
          <cell r="O75">
            <v>2.15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CAROLINA RIBEIRO CAVALCANTI</v>
          </cell>
          <cell r="F76" t="str">
            <v>2 - Outros Profissionais da Saúde</v>
          </cell>
          <cell r="G76" t="str">
            <v>5152-05</v>
          </cell>
          <cell r="H76" t="str">
            <v>07/2024</v>
          </cell>
          <cell r="I76">
            <v>0</v>
          </cell>
          <cell r="J76">
            <v>139.22640000000001</v>
          </cell>
          <cell r="L76">
            <v>190.67100137174211</v>
          </cell>
          <cell r="M76">
            <v>28.24</v>
          </cell>
          <cell r="O76">
            <v>2.15</v>
          </cell>
          <cell r="R76">
            <v>268.96814952744512</v>
          </cell>
          <cell r="S76">
            <v>79.64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CLAUDIA DE SOUZA FERREIRA</v>
          </cell>
          <cell r="F77" t="str">
            <v>2 - Outros Profissionais da Saúde</v>
          </cell>
          <cell r="G77" t="str">
            <v>3222-05</v>
          </cell>
          <cell r="H77" t="str">
            <v>07/2024</v>
          </cell>
          <cell r="I77">
            <v>0</v>
          </cell>
          <cell r="J77">
            <v>293.30079999999998</v>
          </cell>
          <cell r="L77">
            <v>0</v>
          </cell>
          <cell r="M77">
            <v>0</v>
          </cell>
          <cell r="O77">
            <v>2.15</v>
          </cell>
          <cell r="R77">
            <v>252.15764018197984</v>
          </cell>
          <cell r="S77">
            <v>84.72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CLAUDIA DOS RAMOS</v>
          </cell>
          <cell r="F78" t="str">
            <v>2 - Outros Profissionais da Saúde</v>
          </cell>
          <cell r="G78" t="str">
            <v>3222-05</v>
          </cell>
          <cell r="H78" t="str">
            <v>07/2024</v>
          </cell>
          <cell r="I78">
            <v>0</v>
          </cell>
          <cell r="J78">
            <v>308.93920000000003</v>
          </cell>
          <cell r="L78">
            <v>0</v>
          </cell>
          <cell r="M78">
            <v>0</v>
          </cell>
          <cell r="O78">
            <v>2.15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CLAUDIA FERREIRA DE SOUZA</v>
          </cell>
          <cell r="F79" t="str">
            <v>2 - Outros Profissionais da Saúde</v>
          </cell>
          <cell r="G79" t="str">
            <v>3222-05</v>
          </cell>
          <cell r="H79" t="str">
            <v>07/2024</v>
          </cell>
          <cell r="I79">
            <v>0</v>
          </cell>
          <cell r="J79">
            <v>356.2328</v>
          </cell>
          <cell r="L79">
            <v>0</v>
          </cell>
          <cell r="M79">
            <v>0</v>
          </cell>
          <cell r="O79">
            <v>2.15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CLAUDIA GOMES FERREIRA</v>
          </cell>
          <cell r="F80" t="str">
            <v>2 - Outros Profissionais da Saúde</v>
          </cell>
          <cell r="G80" t="str">
            <v>3222-05</v>
          </cell>
          <cell r="H80" t="str">
            <v>07/2024</v>
          </cell>
          <cell r="I80">
            <v>0</v>
          </cell>
          <cell r="J80">
            <v>297.27199999999999</v>
          </cell>
          <cell r="L80">
            <v>0</v>
          </cell>
          <cell r="M80">
            <v>0</v>
          </cell>
          <cell r="O80">
            <v>2.15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CREUSA ALBUQUERQUE DE LIRA</v>
          </cell>
          <cell r="F81" t="str">
            <v>2 - Outros Profissionais da Saúde</v>
          </cell>
          <cell r="G81" t="str">
            <v>5211-30</v>
          </cell>
          <cell r="H81" t="str">
            <v>07/2024</v>
          </cell>
          <cell r="I81">
            <v>0</v>
          </cell>
          <cell r="J81">
            <v>128.59360000000001</v>
          </cell>
          <cell r="L81">
            <v>190.67100137174211</v>
          </cell>
          <cell r="M81">
            <v>31.14</v>
          </cell>
          <cell r="O81">
            <v>2.15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KATARINA SAMPAIO BRANDAO</v>
          </cell>
          <cell r="F82" t="str">
            <v>1 - Médico</v>
          </cell>
          <cell r="G82" t="str">
            <v>2251-51</v>
          </cell>
          <cell r="H82" t="str">
            <v>07/2024</v>
          </cell>
          <cell r="I82">
            <v>0</v>
          </cell>
          <cell r="J82">
            <v>2157.9016000000001</v>
          </cell>
          <cell r="L82">
            <v>0</v>
          </cell>
          <cell r="M82">
            <v>0</v>
          </cell>
          <cell r="O82">
            <v>17.2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LAURA DE SOUZA NONATO</v>
          </cell>
          <cell r="F83" t="str">
            <v>2 - Outros Profissionais da Saúde</v>
          </cell>
          <cell r="G83" t="str">
            <v>3222-05</v>
          </cell>
          <cell r="H83" t="str">
            <v>07/2024</v>
          </cell>
          <cell r="I83">
            <v>0</v>
          </cell>
          <cell r="J83">
            <v>299.10399999999998</v>
          </cell>
          <cell r="L83">
            <v>0</v>
          </cell>
          <cell r="M83">
            <v>0</v>
          </cell>
          <cell r="O83">
            <v>2.15</v>
          </cell>
          <cell r="R83">
            <v>126.07882009098992</v>
          </cell>
          <cell r="S83">
            <v>84.72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LETICIA QUEIROZ DO NASCIMENTO</v>
          </cell>
          <cell r="F84" t="str">
            <v>3 - Administrativo</v>
          </cell>
          <cell r="G84" t="str">
            <v>4110-10</v>
          </cell>
          <cell r="H84" t="str">
            <v>07/2024</v>
          </cell>
          <cell r="I84">
            <v>0</v>
          </cell>
          <cell r="J84">
            <v>4.7066000000000008</v>
          </cell>
          <cell r="L84">
            <v>0</v>
          </cell>
          <cell r="M84">
            <v>0</v>
          </cell>
          <cell r="O84">
            <v>2.15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LUCIA DE BARROS MELO</v>
          </cell>
          <cell r="F85" t="str">
            <v>2 - Outros Profissionais da Saúde</v>
          </cell>
          <cell r="G85" t="str">
            <v>3222-05</v>
          </cell>
          <cell r="H85" t="str">
            <v>07/2024</v>
          </cell>
          <cell r="I85">
            <v>0</v>
          </cell>
          <cell r="J85">
            <v>301.61919999999998</v>
          </cell>
          <cell r="L85">
            <v>190.67100137174211</v>
          </cell>
          <cell r="M85">
            <v>28.24</v>
          </cell>
          <cell r="O85">
            <v>2.15</v>
          </cell>
          <cell r="R85">
            <v>268.96814952744512</v>
          </cell>
          <cell r="S85">
            <v>84.72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MARIA BEZERRA DE ARAUJO</v>
          </cell>
          <cell r="F86" t="str">
            <v>2 - Outros Profissionais da Saúde</v>
          </cell>
          <cell r="G86" t="str">
            <v>2238-10</v>
          </cell>
          <cell r="H86" t="str">
            <v>07/2024</v>
          </cell>
          <cell r="I86">
            <v>0</v>
          </cell>
          <cell r="J86">
            <v>273.24160000000001</v>
          </cell>
          <cell r="L86">
            <v>0</v>
          </cell>
          <cell r="M86">
            <v>0</v>
          </cell>
          <cell r="O86">
            <v>2.15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MARIA DE OLIVEIRA DA SILVA</v>
          </cell>
          <cell r="F87" t="str">
            <v>2 - Outros Profissionais da Saúde</v>
          </cell>
          <cell r="G87" t="str">
            <v>2235-05</v>
          </cell>
          <cell r="H87" t="str">
            <v>07/2024</v>
          </cell>
          <cell r="I87">
            <v>0</v>
          </cell>
          <cell r="J87">
            <v>291.77839999999998</v>
          </cell>
          <cell r="L87">
            <v>190.67100137174211</v>
          </cell>
          <cell r="M87">
            <v>3.33</v>
          </cell>
          <cell r="O87">
            <v>4.5199999999999996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NATASHA RIBEIRO DA SILVA</v>
          </cell>
          <cell r="F88" t="str">
            <v>2 - Outros Profissionais da Saúde</v>
          </cell>
          <cell r="G88" t="str">
            <v>3222-05</v>
          </cell>
          <cell r="H88" t="str">
            <v>07/2024</v>
          </cell>
          <cell r="I88">
            <v>0</v>
          </cell>
          <cell r="J88">
            <v>347.1336</v>
          </cell>
          <cell r="L88">
            <v>190.67100137174211</v>
          </cell>
          <cell r="M88">
            <v>28.24</v>
          </cell>
          <cell r="O88">
            <v>2.15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PATRICIA DO NASCIMENTO</v>
          </cell>
          <cell r="F89" t="str">
            <v>2 - Outros Profissionais da Saúde</v>
          </cell>
          <cell r="G89" t="str">
            <v>3222-05</v>
          </cell>
          <cell r="H89" t="str">
            <v>07/2024</v>
          </cell>
          <cell r="I89">
            <v>0</v>
          </cell>
          <cell r="J89">
            <v>291.38720000000001</v>
          </cell>
          <cell r="L89">
            <v>190.67100137174211</v>
          </cell>
          <cell r="M89">
            <v>28.24</v>
          </cell>
          <cell r="O89">
            <v>2.15</v>
          </cell>
          <cell r="R89">
            <v>134.48407476372256</v>
          </cell>
          <cell r="S89">
            <v>84.72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PATRICIA E SILVA</v>
          </cell>
          <cell r="F90" t="str">
            <v>3 - Administrativo</v>
          </cell>
          <cell r="G90" t="str">
            <v>4101-05</v>
          </cell>
          <cell r="H90" t="str">
            <v>07/2024</v>
          </cell>
          <cell r="I90">
            <v>0</v>
          </cell>
          <cell r="J90">
            <v>358.53919999999999</v>
          </cell>
          <cell r="L90">
            <v>190.67100137174211</v>
          </cell>
          <cell r="M90">
            <v>30</v>
          </cell>
          <cell r="O90">
            <v>2.15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PAULA ALVES DOS SANTOS</v>
          </cell>
          <cell r="F91" t="str">
            <v>2 - Outros Profissionais da Saúde</v>
          </cell>
          <cell r="G91" t="str">
            <v>3222-05</v>
          </cell>
          <cell r="H91" t="str">
            <v>07/2024</v>
          </cell>
          <cell r="I91">
            <v>0</v>
          </cell>
          <cell r="J91">
            <v>302.47039999999998</v>
          </cell>
          <cell r="L91">
            <v>0</v>
          </cell>
          <cell r="M91">
            <v>0</v>
          </cell>
          <cell r="O91">
            <v>2.15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PAULA ARRUDA DA SILVA</v>
          </cell>
          <cell r="F92" t="str">
            <v>2 - Outros Profissionais da Saúde</v>
          </cell>
          <cell r="G92" t="str">
            <v>2235-05</v>
          </cell>
          <cell r="H92" t="str">
            <v>07/2024</v>
          </cell>
          <cell r="I92">
            <v>0</v>
          </cell>
          <cell r="J92">
            <v>440.99200000000002</v>
          </cell>
          <cell r="L92">
            <v>0</v>
          </cell>
          <cell r="M92">
            <v>0</v>
          </cell>
          <cell r="O92">
            <v>4.5199999999999996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 PAULA DA CONCEICAO SILVA HERCULANO</v>
          </cell>
          <cell r="F93" t="str">
            <v>2 - Outros Profissionais da Saúde</v>
          </cell>
          <cell r="G93" t="str">
            <v>3222-05</v>
          </cell>
          <cell r="H93" t="str">
            <v>07/2024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2.15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ANA PAULA DA CUNHA FERREIRA</v>
          </cell>
          <cell r="F94" t="str">
            <v>2 - Outros Profissionais da Saúde</v>
          </cell>
          <cell r="G94" t="str">
            <v>5152-05</v>
          </cell>
          <cell r="H94" t="str">
            <v>07/2024</v>
          </cell>
          <cell r="I94">
            <v>0</v>
          </cell>
          <cell r="J94">
            <v>133.59039999999999</v>
          </cell>
          <cell r="L94">
            <v>190.67100137174211</v>
          </cell>
          <cell r="M94">
            <v>28.24</v>
          </cell>
          <cell r="O94">
            <v>2.15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ANA PAULA FERRO DA SILVA</v>
          </cell>
          <cell r="F95" t="str">
            <v>2 - Outros Profissionais da Saúde</v>
          </cell>
          <cell r="G95" t="str">
            <v>2235-05</v>
          </cell>
          <cell r="H95" t="str">
            <v>07/2024</v>
          </cell>
          <cell r="I95">
            <v>0</v>
          </cell>
          <cell r="J95">
            <v>408.3168</v>
          </cell>
          <cell r="L95">
            <v>0</v>
          </cell>
          <cell r="M95">
            <v>0</v>
          </cell>
          <cell r="O95">
            <v>4.5199999999999996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NOSSA SENHORA DAS GRAÇAS - ANTIGO ALFA - CG Nº 024/2022</v>
          </cell>
          <cell r="E96" t="str">
            <v>ANA PAULA JACOME</v>
          </cell>
          <cell r="F96" t="str">
            <v>3 - Administrativo</v>
          </cell>
          <cell r="G96" t="str">
            <v>1421-05</v>
          </cell>
          <cell r="H96" t="str">
            <v>07/2024</v>
          </cell>
          <cell r="I96">
            <v>0</v>
          </cell>
          <cell r="J96">
            <v>792.88559999999995</v>
          </cell>
          <cell r="L96">
            <v>0</v>
          </cell>
          <cell r="M96">
            <v>0</v>
          </cell>
          <cell r="O96">
            <v>2.15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ANA PAULA MARIA DA SILVA</v>
          </cell>
          <cell r="F97" t="str">
            <v>2 - Outros Profissionais da Saúde</v>
          </cell>
          <cell r="G97" t="str">
            <v>2236-05</v>
          </cell>
          <cell r="H97" t="str">
            <v>07/2024</v>
          </cell>
          <cell r="I97">
            <v>0</v>
          </cell>
          <cell r="J97">
            <v>207.56399999999999</v>
          </cell>
          <cell r="L97">
            <v>190.67100137174211</v>
          </cell>
          <cell r="M97">
            <v>2.27</v>
          </cell>
          <cell r="O97">
            <v>4.5199999999999996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ANA PAULA RAMOS FREITAS</v>
          </cell>
          <cell r="F98" t="str">
            <v>2 - Outros Profissionais da Saúde</v>
          </cell>
          <cell r="G98" t="str">
            <v>3222-25</v>
          </cell>
          <cell r="H98" t="str">
            <v>07/2024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2.15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ANA PAULA RODRIGUES DE LIMA</v>
          </cell>
          <cell r="F99" t="str">
            <v>2 - Outros Profissionais da Saúde</v>
          </cell>
          <cell r="G99" t="str">
            <v>3222-05</v>
          </cell>
          <cell r="H99" t="str">
            <v>07/2024</v>
          </cell>
          <cell r="I99">
            <v>0</v>
          </cell>
          <cell r="J99">
            <v>284.04880000000003</v>
          </cell>
          <cell r="L99">
            <v>190.67100137174211</v>
          </cell>
          <cell r="M99">
            <v>28.24</v>
          </cell>
          <cell r="O99">
            <v>2.15</v>
          </cell>
          <cell r="R99">
            <v>201.72611214558387</v>
          </cell>
          <cell r="S99">
            <v>74.72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ANA PAULA VANESSA MARIA DE SANTANA</v>
          </cell>
          <cell r="F100" t="str">
            <v>2 - Outros Profissionais da Saúde</v>
          </cell>
          <cell r="G100" t="str">
            <v>3222-05</v>
          </cell>
          <cell r="H100" t="str">
            <v>07/2024</v>
          </cell>
          <cell r="I100">
            <v>0</v>
          </cell>
          <cell r="J100">
            <v>277.98559999999998</v>
          </cell>
          <cell r="L100">
            <v>190.67100137174211</v>
          </cell>
          <cell r="M100">
            <v>28.24</v>
          </cell>
          <cell r="O100">
            <v>2.15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ANA PETRUCIA CALADO DA SILVA</v>
          </cell>
          <cell r="F101" t="str">
            <v>2 - Outros Profissionais da Saúde</v>
          </cell>
          <cell r="G101" t="str">
            <v>2235-05</v>
          </cell>
          <cell r="H101" t="str">
            <v>07/2024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4.5199999999999996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ANA RAIANY SANTOS</v>
          </cell>
          <cell r="F102" t="str">
            <v>2 - Outros Profissionais da Saúde</v>
          </cell>
          <cell r="G102" t="str">
            <v>2237-10</v>
          </cell>
          <cell r="H102" t="str">
            <v>07/2024</v>
          </cell>
          <cell r="I102">
            <v>0</v>
          </cell>
          <cell r="J102">
            <v>303.60239999999999</v>
          </cell>
          <cell r="L102">
            <v>0</v>
          </cell>
          <cell r="M102">
            <v>0</v>
          </cell>
          <cell r="O102">
            <v>2.15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ANA ROSA MELO CORREA LIMA</v>
          </cell>
          <cell r="F103" t="str">
            <v>3 - Administrativo</v>
          </cell>
          <cell r="G103" t="str">
            <v>1312-10</v>
          </cell>
          <cell r="H103" t="str">
            <v>07/2024</v>
          </cell>
          <cell r="I103">
            <v>0</v>
          </cell>
          <cell r="J103">
            <v>1335.7896000000001</v>
          </cell>
          <cell r="L103">
            <v>0</v>
          </cell>
          <cell r="M103">
            <v>0</v>
          </cell>
          <cell r="O103">
            <v>2.15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ANA RUTE FIRMINO COSTA</v>
          </cell>
          <cell r="F104" t="str">
            <v>2 - Outros Profissionais da Saúde</v>
          </cell>
          <cell r="G104" t="str">
            <v>5211-30</v>
          </cell>
          <cell r="H104" t="str">
            <v>07/2024</v>
          </cell>
          <cell r="I104">
            <v>0</v>
          </cell>
          <cell r="J104">
            <v>142.7056</v>
          </cell>
          <cell r="L104">
            <v>0</v>
          </cell>
          <cell r="M104">
            <v>0</v>
          </cell>
          <cell r="O104">
            <v>2.15</v>
          </cell>
          <cell r="R104">
            <v>128.38513997070314</v>
          </cell>
          <cell r="S104">
            <v>93.42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ANAMARIA BESSA CUNHA FORTES</v>
          </cell>
          <cell r="F105" t="str">
            <v>2 - Outros Profissionais da Saúde</v>
          </cell>
          <cell r="G105" t="str">
            <v>2235-05</v>
          </cell>
          <cell r="H105" t="str">
            <v>07/2024</v>
          </cell>
          <cell r="I105">
            <v>0</v>
          </cell>
          <cell r="J105">
            <v>462.83600000000001</v>
          </cell>
          <cell r="L105">
            <v>190.67100137174211</v>
          </cell>
          <cell r="M105">
            <v>3.33</v>
          </cell>
          <cell r="O105">
            <v>4.5199999999999996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ANDERSON DA SILVA MELO SANTOS</v>
          </cell>
          <cell r="F106" t="str">
            <v>2 - Outros Profissionais da Saúde</v>
          </cell>
          <cell r="G106" t="str">
            <v>3222-05</v>
          </cell>
          <cell r="H106" t="str">
            <v>07/2024</v>
          </cell>
          <cell r="I106">
            <v>0</v>
          </cell>
          <cell r="K106">
            <v>1746.75</v>
          </cell>
          <cell r="L106">
            <v>190.67100137174211</v>
          </cell>
          <cell r="M106">
            <v>28.24</v>
          </cell>
          <cell r="O106">
            <v>2.15</v>
          </cell>
          <cell r="R106">
            <v>126.07882009098992</v>
          </cell>
          <cell r="S106">
            <v>73.8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ANDERSON DA SILVA REIS</v>
          </cell>
          <cell r="F107" t="str">
            <v>3 - Administrativo</v>
          </cell>
          <cell r="G107" t="str">
            <v>4110-10</v>
          </cell>
          <cell r="H107" t="str">
            <v>07/2024</v>
          </cell>
          <cell r="I107">
            <v>0</v>
          </cell>
          <cell r="J107">
            <v>164.5</v>
          </cell>
          <cell r="L107">
            <v>0</v>
          </cell>
          <cell r="M107">
            <v>0</v>
          </cell>
          <cell r="O107">
            <v>2.15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ANDERSON DE LIMA</v>
          </cell>
          <cell r="F108" t="str">
            <v>2 - Outros Profissionais da Saúde</v>
          </cell>
          <cell r="G108" t="str">
            <v>3222-05</v>
          </cell>
          <cell r="H108" t="str">
            <v>07/2024</v>
          </cell>
          <cell r="I108">
            <v>0</v>
          </cell>
          <cell r="J108">
            <v>301.66559999999998</v>
          </cell>
          <cell r="L108">
            <v>190.67100137174211</v>
          </cell>
          <cell r="M108">
            <v>28.24</v>
          </cell>
          <cell r="O108">
            <v>2.15</v>
          </cell>
          <cell r="R108">
            <v>268.96814952744512</v>
          </cell>
          <cell r="S108">
            <v>82.22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ANDERSON NOVAIS DE MELO</v>
          </cell>
          <cell r="F109" t="str">
            <v>3 - Administrativo</v>
          </cell>
          <cell r="G109" t="str">
            <v xml:space="preserve">25210-5 </v>
          </cell>
          <cell r="H109" t="str">
            <v>07/2024</v>
          </cell>
          <cell r="I109">
            <v>0</v>
          </cell>
          <cell r="J109">
            <v>317.01280000000003</v>
          </cell>
          <cell r="L109">
            <v>190.67100137174211</v>
          </cell>
          <cell r="M109">
            <v>59.14</v>
          </cell>
          <cell r="O109">
            <v>2.15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ANDERSON PEREIRA DA SILVA</v>
          </cell>
          <cell r="F110" t="str">
            <v>3 - Administrativo</v>
          </cell>
          <cell r="G110" t="str">
            <v>4110-10</v>
          </cell>
          <cell r="H110" t="str">
            <v>07/2024</v>
          </cell>
          <cell r="I110">
            <v>0</v>
          </cell>
          <cell r="J110">
            <v>141.3544</v>
          </cell>
          <cell r="L110">
            <v>190.67100137174211</v>
          </cell>
          <cell r="M110">
            <v>28.24</v>
          </cell>
          <cell r="O110">
            <v>2.15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ANDESON DE ALBUQUERQUE DA SILVA</v>
          </cell>
          <cell r="F111" t="str">
            <v>2 - Outros Profissionais da Saúde</v>
          </cell>
          <cell r="G111" t="str">
            <v>5151-10</v>
          </cell>
          <cell r="H111" t="str">
            <v>07/2024</v>
          </cell>
          <cell r="I111">
            <v>0</v>
          </cell>
          <cell r="J111">
            <v>153.92160000000001</v>
          </cell>
          <cell r="L111">
            <v>190.67100137174211</v>
          </cell>
          <cell r="M111">
            <v>28.24</v>
          </cell>
          <cell r="O111">
            <v>2.15</v>
          </cell>
          <cell r="R111">
            <v>134.48407476372256</v>
          </cell>
          <cell r="S111">
            <v>84.72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ANDESON DE ALBUQUERQUE DA SILVA JUNIOR</v>
          </cell>
          <cell r="F112" t="str">
            <v>2 - Outros Profissionais da Saúde</v>
          </cell>
          <cell r="G112" t="str">
            <v>5151-10</v>
          </cell>
          <cell r="H112" t="str">
            <v>07/2024</v>
          </cell>
          <cell r="I112">
            <v>0</v>
          </cell>
          <cell r="J112">
            <v>146.8272</v>
          </cell>
          <cell r="L112">
            <v>190.67100137174211</v>
          </cell>
          <cell r="M112">
            <v>28.24</v>
          </cell>
          <cell r="O112">
            <v>2.15</v>
          </cell>
          <cell r="R112">
            <v>126.07882009098992</v>
          </cell>
          <cell r="S112">
            <v>84.72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ANDRE ANDREWS PEREIRA DA SILVA</v>
          </cell>
          <cell r="F113" t="str">
            <v>3 - Administrativo</v>
          </cell>
          <cell r="G113" t="str">
            <v>5163-45</v>
          </cell>
          <cell r="H113" t="str">
            <v>07/2024</v>
          </cell>
          <cell r="I113">
            <v>0</v>
          </cell>
          <cell r="J113">
            <v>169.95519999999999</v>
          </cell>
          <cell r="L113">
            <v>190.67100137174211</v>
          </cell>
          <cell r="M113">
            <v>28.24</v>
          </cell>
          <cell r="O113">
            <v>2.15</v>
          </cell>
          <cell r="R113">
            <v>252.15764018197984</v>
          </cell>
          <cell r="S113">
            <v>84.72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ANDRE LUIZ CAVALCANTI VILARINS</v>
          </cell>
          <cell r="F114" t="str">
            <v>3 - Administrativo</v>
          </cell>
          <cell r="G114" t="str">
            <v>7823-05</v>
          </cell>
          <cell r="H114" t="str">
            <v>07/2024</v>
          </cell>
          <cell r="I114">
            <v>0</v>
          </cell>
          <cell r="J114">
            <v>265.05599999999998</v>
          </cell>
          <cell r="L114">
            <v>190.67100137174211</v>
          </cell>
          <cell r="M114">
            <v>32.17</v>
          </cell>
          <cell r="O114">
            <v>2.15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ANDRE OLIVEIRA DA CRUZ</v>
          </cell>
          <cell r="F115" t="str">
            <v>3 - Administrativo</v>
          </cell>
          <cell r="G115" t="str">
            <v>5163-45</v>
          </cell>
          <cell r="H115" t="str">
            <v>07/2024</v>
          </cell>
          <cell r="I115">
            <v>0</v>
          </cell>
          <cell r="J115">
            <v>186.5744</v>
          </cell>
          <cell r="L115">
            <v>190.67100137174211</v>
          </cell>
          <cell r="M115">
            <v>28.24</v>
          </cell>
          <cell r="O115">
            <v>2.15</v>
          </cell>
          <cell r="R115">
            <v>126.07882009098992</v>
          </cell>
          <cell r="S115">
            <v>84.72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ANDRE PAIXAO DO NASCIMENTO</v>
          </cell>
          <cell r="F116" t="str">
            <v>3 - Administrativo</v>
          </cell>
          <cell r="G116" t="str">
            <v>7241-10</v>
          </cell>
          <cell r="H116" t="str">
            <v>07/2024</v>
          </cell>
          <cell r="I116">
            <v>0</v>
          </cell>
          <cell r="J116">
            <v>260.74560000000002</v>
          </cell>
          <cell r="L116">
            <v>190.67100137174211</v>
          </cell>
          <cell r="M116">
            <v>32.17</v>
          </cell>
          <cell r="O116">
            <v>2.15</v>
          </cell>
          <cell r="R116">
            <v>126.07882009098992</v>
          </cell>
          <cell r="S116">
            <v>92.33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ANDREA CASTRO FREITAS</v>
          </cell>
          <cell r="F117" t="str">
            <v>3 - Administrativo</v>
          </cell>
          <cell r="G117" t="str">
            <v>4110-10</v>
          </cell>
          <cell r="H117" t="str">
            <v>07/2024</v>
          </cell>
          <cell r="I117">
            <v>0</v>
          </cell>
          <cell r="J117">
            <v>112.6776</v>
          </cell>
          <cell r="L117">
            <v>190.67100137174211</v>
          </cell>
          <cell r="M117">
            <v>28.24</v>
          </cell>
          <cell r="O117">
            <v>2.15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ANDREA LIRA PEREIRA</v>
          </cell>
          <cell r="F118" t="str">
            <v>2 - Outros Profissionais da Saúde</v>
          </cell>
          <cell r="G118" t="str">
            <v>3222-05</v>
          </cell>
          <cell r="H118" t="str">
            <v>07/2024</v>
          </cell>
          <cell r="I118">
            <v>0</v>
          </cell>
          <cell r="J118">
            <v>294.21839999999997</v>
          </cell>
          <cell r="L118">
            <v>190.67100137174211</v>
          </cell>
          <cell r="M118">
            <v>28.24</v>
          </cell>
          <cell r="O118">
            <v>2.15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ANDREA LUCIA FARIAS DE SOUZA</v>
          </cell>
          <cell r="F119" t="str">
            <v>2 - Outros Profissionais da Saúde</v>
          </cell>
          <cell r="G119" t="str">
            <v>3222-05</v>
          </cell>
          <cell r="H119" t="str">
            <v>07/2024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2.15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ANDREA MAYARA ROCHA DE MELO ALBUQUERQUE UGIETTE</v>
          </cell>
          <cell r="F120" t="str">
            <v>2 - Outros Profissionais da Saúde</v>
          </cell>
          <cell r="G120" t="str">
            <v>2237-10</v>
          </cell>
          <cell r="H120" t="str">
            <v>07/2024</v>
          </cell>
          <cell r="I120">
            <v>0</v>
          </cell>
          <cell r="J120">
            <v>368.43759999999997</v>
          </cell>
          <cell r="L120">
            <v>0</v>
          </cell>
          <cell r="M120">
            <v>0</v>
          </cell>
          <cell r="O120">
            <v>2.15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ANDREIA AUGUSTA DA SILVA</v>
          </cell>
          <cell r="F121" t="str">
            <v>2 - Outros Profissionais da Saúde</v>
          </cell>
          <cell r="G121" t="str">
            <v>3222-05</v>
          </cell>
          <cell r="H121" t="str">
            <v>07/2024</v>
          </cell>
          <cell r="I121">
            <v>0</v>
          </cell>
          <cell r="J121">
            <v>295.392</v>
          </cell>
          <cell r="L121">
            <v>190.67100137174211</v>
          </cell>
          <cell r="M121">
            <v>28.24</v>
          </cell>
          <cell r="O121">
            <v>2.15</v>
          </cell>
          <cell r="R121">
            <v>126.07882009098992</v>
          </cell>
          <cell r="S121">
            <v>75.680000000000007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ANDREIA CARLA ARAUJO DOS SANTOS</v>
          </cell>
          <cell r="F122" t="str">
            <v>2 - Outros Profissionais da Saúde</v>
          </cell>
          <cell r="G122" t="str">
            <v>3222-05</v>
          </cell>
          <cell r="H122" t="str">
            <v>07/2024</v>
          </cell>
          <cell r="I122">
            <v>0</v>
          </cell>
          <cell r="J122">
            <v>302.40719999999999</v>
          </cell>
          <cell r="L122">
            <v>190.67100137174211</v>
          </cell>
          <cell r="M122">
            <v>28.24</v>
          </cell>
          <cell r="O122">
            <v>2.15</v>
          </cell>
          <cell r="R122">
            <v>134.48407476372256</v>
          </cell>
          <cell r="S122">
            <v>84.72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ANDREIA JERONIMO DA SILVA</v>
          </cell>
          <cell r="F123" t="str">
            <v>2 - Outros Profissionais da Saúde</v>
          </cell>
          <cell r="G123" t="str">
            <v>3222-05</v>
          </cell>
          <cell r="H123" t="str">
            <v>07/2024</v>
          </cell>
          <cell r="I123">
            <v>0</v>
          </cell>
          <cell r="J123">
            <v>284.42720000000003</v>
          </cell>
          <cell r="L123">
            <v>190.67100137174211</v>
          </cell>
          <cell r="M123">
            <v>28.24</v>
          </cell>
          <cell r="O123">
            <v>2.15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ANDREIA RIBEIRO DOS SANTOS</v>
          </cell>
          <cell r="F124" t="str">
            <v>2 - Outros Profissionais da Saúde</v>
          </cell>
          <cell r="G124" t="str">
            <v>3222-05</v>
          </cell>
          <cell r="H124" t="str">
            <v>07/2024</v>
          </cell>
          <cell r="I124">
            <v>0</v>
          </cell>
          <cell r="J124">
            <v>330.68239999999997</v>
          </cell>
          <cell r="L124">
            <v>190.67100137174211</v>
          </cell>
          <cell r="M124">
            <v>28.24</v>
          </cell>
          <cell r="O124">
            <v>2.15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ANDRESA CATARINA DE OLIVEIRA SILVA</v>
          </cell>
          <cell r="F125" t="str">
            <v>2 - Outros Profissionais da Saúde</v>
          </cell>
          <cell r="G125" t="str">
            <v>2515-10</v>
          </cell>
          <cell r="H125" t="str">
            <v>07/2024</v>
          </cell>
          <cell r="I125">
            <v>0</v>
          </cell>
          <cell r="J125">
            <v>237.95439999999999</v>
          </cell>
          <cell r="L125">
            <v>0</v>
          </cell>
          <cell r="M125">
            <v>0</v>
          </cell>
          <cell r="O125">
            <v>2.15</v>
          </cell>
          <cell r="R125">
            <v>117.67356541825725</v>
          </cell>
          <cell r="S125">
            <v>114.8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ANDRESA MARIA SALES DOS SANTOS</v>
          </cell>
          <cell r="F126" t="str">
            <v>2 - Outros Profissionais da Saúde</v>
          </cell>
          <cell r="G126" t="str">
            <v>3222-05</v>
          </cell>
          <cell r="H126" t="str">
            <v>07/2024</v>
          </cell>
          <cell r="I126">
            <v>0</v>
          </cell>
          <cell r="J126">
            <v>295.97199999999998</v>
          </cell>
          <cell r="L126">
            <v>0</v>
          </cell>
          <cell r="M126">
            <v>0</v>
          </cell>
          <cell r="O126">
            <v>2.15</v>
          </cell>
          <cell r="R126">
            <v>134.48407476372256</v>
          </cell>
          <cell r="S126">
            <v>79.209999999999994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ANDRESA RENATA ALVES SA</v>
          </cell>
          <cell r="F127" t="str">
            <v>2 - Outros Profissionais da Saúde</v>
          </cell>
          <cell r="G127" t="str">
            <v>2237-10</v>
          </cell>
          <cell r="H127" t="str">
            <v>07/2024</v>
          </cell>
          <cell r="I127">
            <v>0</v>
          </cell>
          <cell r="J127">
            <v>325.92559999999997</v>
          </cell>
          <cell r="L127">
            <v>0</v>
          </cell>
          <cell r="M127">
            <v>0</v>
          </cell>
          <cell r="O127">
            <v>2.15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ANDRESSA CAVALCANTE SOARES</v>
          </cell>
          <cell r="F128" t="str">
            <v>3 - Administrativo</v>
          </cell>
          <cell r="G128" t="str">
            <v>4110-10</v>
          </cell>
          <cell r="H128" t="str">
            <v>07/2024</v>
          </cell>
          <cell r="I128">
            <v>0</v>
          </cell>
          <cell r="J128">
            <v>146.404</v>
          </cell>
          <cell r="L128">
            <v>190.67100137174211</v>
          </cell>
          <cell r="M128">
            <v>28.24</v>
          </cell>
          <cell r="O128">
            <v>2.15</v>
          </cell>
          <cell r="R128">
            <v>252.15764018197984</v>
          </cell>
          <cell r="S128">
            <v>76.25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ANDRESSA KELLY MONTEIRO TAVARES</v>
          </cell>
          <cell r="F129" t="str">
            <v>2 - Outros Profissionais da Saúde</v>
          </cell>
          <cell r="G129" t="str">
            <v>2236-05</v>
          </cell>
          <cell r="H129" t="str">
            <v>07/2024</v>
          </cell>
          <cell r="I129">
            <v>0</v>
          </cell>
          <cell r="J129">
            <v>252.55680000000001</v>
          </cell>
          <cell r="L129">
            <v>190.67100137174211</v>
          </cell>
          <cell r="M129">
            <v>2.84</v>
          </cell>
          <cell r="O129">
            <v>4.5199999999999996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ANDREZA CECILIA DA SILVA</v>
          </cell>
          <cell r="F130" t="str">
            <v>2 - Outros Profissionais da Saúde</v>
          </cell>
          <cell r="G130" t="str">
            <v>3222-05</v>
          </cell>
          <cell r="H130" t="str">
            <v>07/2024</v>
          </cell>
          <cell r="I130">
            <v>0</v>
          </cell>
          <cell r="J130">
            <v>281.26560000000001</v>
          </cell>
          <cell r="L130">
            <v>190.67100137174211</v>
          </cell>
          <cell r="M130">
            <v>28.24</v>
          </cell>
          <cell r="O130">
            <v>2.15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ANDREZA CRISTINA DE FREITAS</v>
          </cell>
          <cell r="F131" t="str">
            <v>2 - Outros Profissionais da Saúde</v>
          </cell>
          <cell r="G131" t="str">
            <v>3222-05</v>
          </cell>
          <cell r="H131" t="str">
            <v>07/2024</v>
          </cell>
          <cell r="I131">
            <v>0</v>
          </cell>
          <cell r="J131">
            <v>294.30959999999999</v>
          </cell>
          <cell r="L131">
            <v>190.67100137174211</v>
          </cell>
          <cell r="M131">
            <v>28.24</v>
          </cell>
          <cell r="O131">
            <v>2.15</v>
          </cell>
          <cell r="R131">
            <v>268.96814952744512</v>
          </cell>
          <cell r="S131">
            <v>77.94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ANDREZA DINIZ SOARES VALOIS</v>
          </cell>
          <cell r="F132" t="str">
            <v>2 - Outros Profissionais da Saúde</v>
          </cell>
          <cell r="G132" t="str">
            <v>2235-05</v>
          </cell>
          <cell r="H132" t="str">
            <v>07/2024</v>
          </cell>
          <cell r="I132">
            <v>0</v>
          </cell>
          <cell r="J132">
            <v>439.77359999999999</v>
          </cell>
          <cell r="L132">
            <v>190.67100137174211</v>
          </cell>
          <cell r="M132">
            <v>3.33</v>
          </cell>
          <cell r="O132">
            <v>4.5199999999999996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ANDREZA FERREIRA DE QUEIROZ</v>
          </cell>
          <cell r="F133" t="str">
            <v>2 - Outros Profissionais da Saúde</v>
          </cell>
          <cell r="G133" t="str">
            <v>2236-05</v>
          </cell>
          <cell r="H133" t="str">
            <v>07/2024</v>
          </cell>
          <cell r="I133">
            <v>0</v>
          </cell>
          <cell r="J133">
            <v>282.23520000000002</v>
          </cell>
          <cell r="L133">
            <v>190.67100137174211</v>
          </cell>
          <cell r="M133">
            <v>2.7</v>
          </cell>
          <cell r="O133">
            <v>4.5199999999999996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ANDREZA MARIA DE PONTES FERREIRA SOUZA</v>
          </cell>
          <cell r="F134" t="str">
            <v>2 - Outros Profissionais da Saúde</v>
          </cell>
          <cell r="G134" t="str">
            <v>2235-05</v>
          </cell>
          <cell r="H134" t="str">
            <v>07/2024</v>
          </cell>
          <cell r="I134">
            <v>0</v>
          </cell>
          <cell r="J134">
            <v>446.51280000000003</v>
          </cell>
          <cell r="L134">
            <v>0</v>
          </cell>
          <cell r="M134">
            <v>0</v>
          </cell>
          <cell r="O134">
            <v>4.5199999999999996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ANDREZA PATRICIA SILVA DOS SANTOS</v>
          </cell>
          <cell r="F135" t="str">
            <v>3 - Administrativo</v>
          </cell>
          <cell r="G135" t="str">
            <v>4110-10</v>
          </cell>
          <cell r="H135" t="str">
            <v>07/2024</v>
          </cell>
          <cell r="I135">
            <v>0</v>
          </cell>
          <cell r="J135">
            <v>157.05680000000001</v>
          </cell>
          <cell r="L135">
            <v>0</v>
          </cell>
          <cell r="M135">
            <v>0</v>
          </cell>
          <cell r="O135">
            <v>2.15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ANGELA CAVALCANTI DE CARVALHO</v>
          </cell>
          <cell r="F136" t="str">
            <v>2 - Outros Profissionais da Saúde</v>
          </cell>
          <cell r="G136" t="str">
            <v>3222-05</v>
          </cell>
          <cell r="H136" t="str">
            <v>07/2024</v>
          </cell>
          <cell r="I136">
            <v>0</v>
          </cell>
          <cell r="J136">
            <v>291.93040000000002</v>
          </cell>
          <cell r="L136">
            <v>190.67100137174211</v>
          </cell>
          <cell r="M136">
            <v>28.24</v>
          </cell>
          <cell r="O136">
            <v>2.15</v>
          </cell>
          <cell r="R136">
            <v>134.48407476372256</v>
          </cell>
          <cell r="S136">
            <v>80.2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ANGELA MARCIA DA SILVA VITORINO</v>
          </cell>
          <cell r="F137" t="str">
            <v>2 - Outros Profissionais da Saúde</v>
          </cell>
          <cell r="G137" t="str">
            <v>5211-30</v>
          </cell>
          <cell r="H137" t="str">
            <v>07/2024</v>
          </cell>
          <cell r="I137">
            <v>0</v>
          </cell>
          <cell r="J137">
            <v>142.79519999999999</v>
          </cell>
          <cell r="L137">
            <v>0</v>
          </cell>
          <cell r="M137">
            <v>0</v>
          </cell>
          <cell r="O137">
            <v>2.15</v>
          </cell>
          <cell r="R137">
            <v>134.48407476372256</v>
          </cell>
          <cell r="S137">
            <v>93.42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ANGELA MARIA DA SILVA RIBEIRO BELISARIO</v>
          </cell>
          <cell r="F138" t="str">
            <v>2 - Outros Profissionais da Saúde</v>
          </cell>
          <cell r="G138" t="str">
            <v>2235-05</v>
          </cell>
          <cell r="H138" t="str">
            <v>07/2024</v>
          </cell>
          <cell r="I138">
            <v>0</v>
          </cell>
          <cell r="J138">
            <v>434.47680000000003</v>
          </cell>
          <cell r="L138">
            <v>190.67100137174211</v>
          </cell>
          <cell r="M138">
            <v>3.33</v>
          </cell>
          <cell r="O138">
            <v>4.5199999999999996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ANGELA MARIA MARCELINO DE MOURA FERREIRA</v>
          </cell>
          <cell r="F139" t="str">
            <v>2 - Outros Profissionais da Saúde</v>
          </cell>
          <cell r="G139" t="str">
            <v>3222-05</v>
          </cell>
          <cell r="H139" t="str">
            <v>07/2024</v>
          </cell>
          <cell r="I139">
            <v>0</v>
          </cell>
          <cell r="J139">
            <v>180.67359999999999</v>
          </cell>
          <cell r="L139">
            <v>0</v>
          </cell>
          <cell r="M139">
            <v>0</v>
          </cell>
          <cell r="O139">
            <v>2.15</v>
          </cell>
          <cell r="R139">
            <v>268.96814952744512</v>
          </cell>
          <cell r="S139">
            <v>0.06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ANGELICA AYRES RODRIGUES DA COSTA</v>
          </cell>
          <cell r="F140" t="str">
            <v>2 - Outros Profissionais da Saúde</v>
          </cell>
          <cell r="G140" t="str">
            <v>2235-05</v>
          </cell>
          <cell r="H140" t="str">
            <v>07/2024</v>
          </cell>
          <cell r="I140">
            <v>0</v>
          </cell>
          <cell r="J140">
            <v>477.10079999999999</v>
          </cell>
          <cell r="L140">
            <v>190.67100137174211</v>
          </cell>
          <cell r="M140">
            <v>3.33</v>
          </cell>
          <cell r="O140">
            <v>4.5199999999999996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ANGELICA FERREIRA DE LIMA TAVARES DO NASCIMENTO</v>
          </cell>
          <cell r="F141" t="str">
            <v>2 - Outros Profissionais da Saúde</v>
          </cell>
          <cell r="G141" t="str">
            <v>3222-05</v>
          </cell>
          <cell r="H141" t="str">
            <v>07/2024</v>
          </cell>
          <cell r="I141">
            <v>0</v>
          </cell>
          <cell r="J141">
            <v>322.99759999999998</v>
          </cell>
          <cell r="L141">
            <v>190.67100137174211</v>
          </cell>
          <cell r="M141">
            <v>28.24</v>
          </cell>
          <cell r="O141">
            <v>2.15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ANNA KARLLA BEZERRA DE ALMEIDA PAIXAO</v>
          </cell>
          <cell r="F142" t="str">
            <v>2 - Outros Profissionais da Saúde</v>
          </cell>
          <cell r="G142" t="str">
            <v>2235-05</v>
          </cell>
          <cell r="H142" t="str">
            <v>07/2024</v>
          </cell>
          <cell r="I142">
            <v>0</v>
          </cell>
          <cell r="J142">
            <v>395.96319999999997</v>
          </cell>
          <cell r="L142">
            <v>0</v>
          </cell>
          <cell r="M142">
            <v>0</v>
          </cell>
          <cell r="O142">
            <v>4.5199999999999996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ANNY KAROLAYNE SOUZA BARBOSA DA SILVA</v>
          </cell>
          <cell r="F143" t="str">
            <v>3 - Administrativo</v>
          </cell>
          <cell r="G143" t="str">
            <v>4110-10</v>
          </cell>
          <cell r="H143" t="str">
            <v>07/2024</v>
          </cell>
          <cell r="I143">
            <v>0</v>
          </cell>
          <cell r="J143">
            <v>18.826599999999999</v>
          </cell>
          <cell r="L143">
            <v>0</v>
          </cell>
          <cell r="M143">
            <v>0</v>
          </cell>
          <cell r="O143">
            <v>2.15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ANTHONY BATISTA LEITE DE SOUZA</v>
          </cell>
          <cell r="F144" t="str">
            <v>3 - Administrativo</v>
          </cell>
          <cell r="G144" t="str">
            <v>1422-05</v>
          </cell>
          <cell r="H144" t="str">
            <v>07/2024</v>
          </cell>
          <cell r="I144">
            <v>0</v>
          </cell>
          <cell r="J144">
            <v>538.98559999999998</v>
          </cell>
          <cell r="L144">
            <v>0</v>
          </cell>
          <cell r="M144">
            <v>0</v>
          </cell>
          <cell r="O144">
            <v>2.15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ANTONIO JOSE DA SILVA</v>
          </cell>
          <cell r="F145" t="str">
            <v>3 - Administrativo</v>
          </cell>
          <cell r="G145" t="str">
            <v>7823-05</v>
          </cell>
          <cell r="H145" t="str">
            <v>07/2024</v>
          </cell>
          <cell r="I145">
            <v>0</v>
          </cell>
          <cell r="J145">
            <v>172.0352</v>
          </cell>
          <cell r="L145">
            <v>190.67100137174211</v>
          </cell>
          <cell r="M145">
            <v>32.17</v>
          </cell>
          <cell r="O145">
            <v>2.15</v>
          </cell>
          <cell r="R145">
            <v>268.96814952744512</v>
          </cell>
          <cell r="S145">
            <v>96.51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ANTONIO JOSE DOS SANTOS</v>
          </cell>
          <cell r="F146" t="str">
            <v>3 - Administrativo</v>
          </cell>
          <cell r="G146" t="str">
            <v>4141-05</v>
          </cell>
          <cell r="H146" t="str">
            <v>07/2024</v>
          </cell>
          <cell r="I146">
            <v>0</v>
          </cell>
          <cell r="J146">
            <v>155.83359999999999</v>
          </cell>
          <cell r="L146">
            <v>0</v>
          </cell>
          <cell r="M146">
            <v>0</v>
          </cell>
          <cell r="O146">
            <v>2.15</v>
          </cell>
          <cell r="R146">
            <v>369.83120560023713</v>
          </cell>
          <cell r="S146">
            <v>96.51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ANTONIO ROBERTO PANTOJA RUIVO</v>
          </cell>
          <cell r="F147" t="str">
            <v>2 - Outros Profissionais da Saúde</v>
          </cell>
          <cell r="G147" t="str">
            <v>5211-30</v>
          </cell>
          <cell r="H147" t="str">
            <v>07/2024</v>
          </cell>
          <cell r="I147">
            <v>0</v>
          </cell>
          <cell r="J147">
            <v>153.75839999999999</v>
          </cell>
          <cell r="L147">
            <v>190.67100137174211</v>
          </cell>
          <cell r="M147">
            <v>31.14</v>
          </cell>
          <cell r="O147">
            <v>2.15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ANTONIO SAVIO INACIO</v>
          </cell>
          <cell r="F148" t="str">
            <v>2 - Outros Profissionais da Saúde</v>
          </cell>
          <cell r="G148" t="str">
            <v>2235-05</v>
          </cell>
          <cell r="H148" t="str">
            <v>07/2024</v>
          </cell>
          <cell r="I148">
            <v>0</v>
          </cell>
          <cell r="J148">
            <v>462.4008</v>
          </cell>
          <cell r="L148">
            <v>190.67100137174211</v>
          </cell>
          <cell r="M148">
            <v>3.33</v>
          </cell>
          <cell r="O148">
            <v>4.5199999999999996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ANTONIO WAGNER AMORIM SANTOS E SILVA</v>
          </cell>
          <cell r="F149" t="str">
            <v>2 - Outros Profissionais da Saúde</v>
          </cell>
          <cell r="G149" t="str">
            <v>3241-15</v>
          </cell>
          <cell r="H149" t="str">
            <v>07/2024</v>
          </cell>
          <cell r="I149">
            <v>0</v>
          </cell>
          <cell r="J149">
            <v>280.11279999999999</v>
          </cell>
          <cell r="L149">
            <v>190.67100137174211</v>
          </cell>
          <cell r="M149">
            <v>36.15</v>
          </cell>
          <cell r="O149">
            <v>2.15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ARTHUR CAMPELO DE ALBUQUERQUE</v>
          </cell>
          <cell r="F150" t="str">
            <v>2 - Outros Profissionais da Saúde</v>
          </cell>
          <cell r="G150" t="str">
            <v>3222-25</v>
          </cell>
          <cell r="H150" t="str">
            <v>07/2024</v>
          </cell>
          <cell r="I150">
            <v>0</v>
          </cell>
          <cell r="J150">
            <v>168.02959999999999</v>
          </cell>
          <cell r="L150">
            <v>190.67100137174211</v>
          </cell>
          <cell r="M150">
            <v>33.43</v>
          </cell>
          <cell r="O150">
            <v>2.15</v>
          </cell>
          <cell r="R150">
            <v>189.4729090909091</v>
          </cell>
          <cell r="S150">
            <v>96.94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ARTHUR FELIPE DE AGUIAR MARTINS</v>
          </cell>
          <cell r="F151" t="str">
            <v>2 - Outros Profissionais da Saúde</v>
          </cell>
          <cell r="G151" t="str">
            <v>3241-15</v>
          </cell>
          <cell r="H151" t="str">
            <v>07/2024</v>
          </cell>
          <cell r="I151">
            <v>0</v>
          </cell>
          <cell r="J151">
            <v>306.97359999999998</v>
          </cell>
          <cell r="L151">
            <v>190.67100137174211</v>
          </cell>
          <cell r="M151">
            <v>12.05</v>
          </cell>
          <cell r="O151">
            <v>2.15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ARTHUR PEREIRA MARTINS DE LIMA</v>
          </cell>
          <cell r="F152" t="str">
            <v>3 - Administrativo</v>
          </cell>
          <cell r="G152" t="str">
            <v>1210-10</v>
          </cell>
          <cell r="H152" t="str">
            <v>07/2024</v>
          </cell>
          <cell r="I152">
            <v>0</v>
          </cell>
          <cell r="J152">
            <v>1876.0088000000001</v>
          </cell>
          <cell r="L152">
            <v>190.67100137174211</v>
          </cell>
          <cell r="M152">
            <v>30</v>
          </cell>
          <cell r="O152">
            <v>2.15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ARYCIA SILVA DE LIMA</v>
          </cell>
          <cell r="F153" t="str">
            <v>3 - Administrativo</v>
          </cell>
          <cell r="G153" t="str">
            <v>4110-10</v>
          </cell>
          <cell r="H153" t="str">
            <v>07/2024</v>
          </cell>
          <cell r="I153">
            <v>0</v>
          </cell>
          <cell r="J153">
            <v>143.0752</v>
          </cell>
          <cell r="L153">
            <v>190.67100137174211</v>
          </cell>
          <cell r="M153">
            <v>28.24</v>
          </cell>
          <cell r="O153">
            <v>2.15</v>
          </cell>
          <cell r="R153">
            <v>369.83120560023713</v>
          </cell>
          <cell r="S153">
            <v>53.66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AUGUSTA VERONICA DE ALMEIDA CELESTINO DA SILVA</v>
          </cell>
          <cell r="F154" t="str">
            <v>2 - Outros Profissionais da Saúde</v>
          </cell>
          <cell r="G154" t="str">
            <v>3222-05</v>
          </cell>
          <cell r="H154" t="str">
            <v>07/2024</v>
          </cell>
          <cell r="I154">
            <v>0</v>
          </cell>
          <cell r="J154">
            <v>292.68880000000001</v>
          </cell>
          <cell r="L154">
            <v>190.67100137174211</v>
          </cell>
          <cell r="M154">
            <v>28.24</v>
          </cell>
          <cell r="O154">
            <v>2.15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AUREA KATIA LINS DE ALBUQUERQUE</v>
          </cell>
          <cell r="F155" t="str">
            <v>2 - Outros Profissionais da Saúde</v>
          </cell>
          <cell r="G155" t="str">
            <v>2235-05</v>
          </cell>
          <cell r="H155" t="str">
            <v>07/2024</v>
          </cell>
          <cell r="I155">
            <v>0</v>
          </cell>
          <cell r="J155">
            <v>483.50560000000002</v>
          </cell>
          <cell r="L155">
            <v>0</v>
          </cell>
          <cell r="M155">
            <v>0</v>
          </cell>
          <cell r="O155">
            <v>4.5199999999999996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AURELIO JOSE DE OLIVEIRA</v>
          </cell>
          <cell r="F156" t="str">
            <v>2 - Outros Profissionais da Saúde</v>
          </cell>
          <cell r="G156" t="str">
            <v>3222-05</v>
          </cell>
          <cell r="H156" t="str">
            <v>07/2024</v>
          </cell>
          <cell r="I156">
            <v>0</v>
          </cell>
          <cell r="J156">
            <v>282.94159999999999</v>
          </cell>
          <cell r="L156">
            <v>190.67100137174211</v>
          </cell>
          <cell r="M156">
            <v>28.24</v>
          </cell>
          <cell r="O156">
            <v>2.15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AURIDENES ALVES OLIVEIRA</v>
          </cell>
          <cell r="F157" t="str">
            <v>3 - Administrativo</v>
          </cell>
          <cell r="G157" t="str">
            <v>2112-05</v>
          </cell>
          <cell r="H157" t="str">
            <v>07/2024</v>
          </cell>
          <cell r="I157">
            <v>0</v>
          </cell>
          <cell r="J157">
            <v>283.1936</v>
          </cell>
          <cell r="L157">
            <v>0</v>
          </cell>
          <cell r="M157">
            <v>0</v>
          </cell>
          <cell r="O157">
            <v>2.15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AURILENE CLEI LEONOR TAVARES DE OLIVEIRA</v>
          </cell>
          <cell r="F158" t="str">
            <v>3 - Administrativo</v>
          </cell>
          <cell r="G158" t="str">
            <v>4110-10</v>
          </cell>
          <cell r="H158" t="str">
            <v>07/2024</v>
          </cell>
          <cell r="I158">
            <v>0</v>
          </cell>
          <cell r="J158">
            <v>14.12</v>
          </cell>
          <cell r="L158">
            <v>0</v>
          </cell>
          <cell r="M158">
            <v>0</v>
          </cell>
          <cell r="O158">
            <v>2.15</v>
          </cell>
          <cell r="R158">
            <v>186.01</v>
          </cell>
          <cell r="S158">
            <v>42.36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BARBARA AZEVEDO NEVES CAVALCANTI</v>
          </cell>
          <cell r="F159" t="str">
            <v>1 - Médico</v>
          </cell>
          <cell r="G159" t="str">
            <v>2251-25</v>
          </cell>
          <cell r="H159" t="str">
            <v>07/2024</v>
          </cell>
          <cell r="I159">
            <v>0</v>
          </cell>
          <cell r="J159">
            <v>363.05680000000001</v>
          </cell>
          <cell r="L159">
            <v>0</v>
          </cell>
          <cell r="M159">
            <v>0</v>
          </cell>
          <cell r="O159">
            <v>17.2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BARBARA BENTO DA SILVA</v>
          </cell>
          <cell r="F160" t="str">
            <v>2 - Outros Profissionais da Saúde</v>
          </cell>
          <cell r="G160" t="str">
            <v>3222-05</v>
          </cell>
          <cell r="H160" t="str">
            <v>07/2024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2.15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BARBARA COSTA SIEBRA</v>
          </cell>
          <cell r="F161" t="str">
            <v>3 - Administrativo</v>
          </cell>
          <cell r="G161" t="str">
            <v>1421-05</v>
          </cell>
          <cell r="H161" t="str">
            <v>07/2024</v>
          </cell>
          <cell r="I161">
            <v>0</v>
          </cell>
          <cell r="J161">
            <v>483.98160000000013</v>
          </cell>
          <cell r="L161">
            <v>0</v>
          </cell>
          <cell r="M161">
            <v>0</v>
          </cell>
          <cell r="O161">
            <v>2.15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BARBARA SANDRA CARNEIRO SILVA DE MORAES</v>
          </cell>
          <cell r="F162" t="str">
            <v>2 - Outros Profissionais da Saúde</v>
          </cell>
          <cell r="G162" t="str">
            <v>2235-05</v>
          </cell>
          <cell r="H162" t="str">
            <v>07/2024</v>
          </cell>
          <cell r="I162">
            <v>0</v>
          </cell>
          <cell r="J162">
            <v>423.99919999999997</v>
          </cell>
          <cell r="L162">
            <v>0</v>
          </cell>
          <cell r="M162">
            <v>0</v>
          </cell>
          <cell r="O162">
            <v>4.5199999999999996</v>
          </cell>
          <cell r="R162">
            <v>0</v>
          </cell>
          <cell r="S162">
            <v>98.4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BERGUISON WILLANIS LIMA DA SILVA</v>
          </cell>
          <cell r="F163" t="str">
            <v>3 - Administrativo</v>
          </cell>
          <cell r="G163" t="str">
            <v>7233-10</v>
          </cell>
          <cell r="H163" t="str">
            <v>07/2024</v>
          </cell>
          <cell r="I163">
            <v>0</v>
          </cell>
          <cell r="J163">
            <v>150.63999999999999</v>
          </cell>
          <cell r="L163">
            <v>190.67100137174211</v>
          </cell>
          <cell r="M163">
            <v>32.17</v>
          </cell>
          <cell r="O163">
            <v>2.15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BIANCA CAROLINA FERREIRA</v>
          </cell>
          <cell r="F164" t="str">
            <v>2 - Outros Profissionais da Saúde</v>
          </cell>
          <cell r="G164" t="str">
            <v>3222-05</v>
          </cell>
          <cell r="H164" t="str">
            <v>07/2024</v>
          </cell>
          <cell r="I164">
            <v>0</v>
          </cell>
          <cell r="J164">
            <v>284.66320000000002</v>
          </cell>
          <cell r="L164">
            <v>190.67100137174211</v>
          </cell>
          <cell r="M164">
            <v>28.24</v>
          </cell>
          <cell r="O164">
            <v>2.15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BIANCA DE CASTRO SANTOS</v>
          </cell>
          <cell r="F165" t="str">
            <v>3 - Administrativo</v>
          </cell>
          <cell r="G165" t="str">
            <v>4110-10</v>
          </cell>
          <cell r="H165" t="str">
            <v>07/2024</v>
          </cell>
          <cell r="I165">
            <v>0</v>
          </cell>
          <cell r="J165">
            <v>107.732</v>
          </cell>
          <cell r="L165">
            <v>190.67100137174211</v>
          </cell>
          <cell r="M165">
            <v>28.24</v>
          </cell>
          <cell r="O165">
            <v>2.15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BIANCA FERREIRA BASTOS DE MELO</v>
          </cell>
          <cell r="F166" t="str">
            <v>2 - Outros Profissionais da Saúde</v>
          </cell>
          <cell r="G166" t="str">
            <v>2236-05</v>
          </cell>
          <cell r="H166" t="str">
            <v>07/2024</v>
          </cell>
          <cell r="I166">
            <v>0</v>
          </cell>
          <cell r="J166">
            <v>270.68</v>
          </cell>
          <cell r="L166">
            <v>0</v>
          </cell>
          <cell r="M166">
            <v>0</v>
          </cell>
          <cell r="O166">
            <v>4.5199999999999996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BIANKA ANDRADE DE ARAUJO</v>
          </cell>
          <cell r="F167" t="str">
            <v>2 - Outros Profissionais da Saúde</v>
          </cell>
          <cell r="G167" t="str">
            <v>5211-30</v>
          </cell>
          <cell r="H167" t="str">
            <v>07/2024</v>
          </cell>
          <cell r="I167">
            <v>0</v>
          </cell>
          <cell r="J167">
            <v>151.87039999999999</v>
          </cell>
          <cell r="L167">
            <v>190.67100137174211</v>
          </cell>
          <cell r="M167">
            <v>31.14</v>
          </cell>
          <cell r="O167">
            <v>2.15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BRADLEY RAMOS RIBEIRO</v>
          </cell>
          <cell r="F168" t="str">
            <v>2 - Outros Profissionais da Saúde</v>
          </cell>
          <cell r="G168" t="str">
            <v>2236-05</v>
          </cell>
          <cell r="H168" t="str">
            <v>07/2024</v>
          </cell>
          <cell r="I168">
            <v>0</v>
          </cell>
          <cell r="J168">
            <v>246.84639999999999</v>
          </cell>
          <cell r="L168">
            <v>190.67100137174211</v>
          </cell>
          <cell r="M168">
            <v>2.7</v>
          </cell>
          <cell r="O168">
            <v>4.5199999999999996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BRENNA OLIVEIRA DE MOURA</v>
          </cell>
          <cell r="F169" t="str">
            <v>2 - Outros Profissionais da Saúde</v>
          </cell>
          <cell r="G169" t="str">
            <v>3222-05</v>
          </cell>
          <cell r="H169" t="str">
            <v>07/2024</v>
          </cell>
          <cell r="I169">
            <v>0</v>
          </cell>
          <cell r="K169">
            <v>2546.67</v>
          </cell>
          <cell r="L169">
            <v>190.67100137174211</v>
          </cell>
          <cell r="M169">
            <v>28.24</v>
          </cell>
          <cell r="O169">
            <v>2.15</v>
          </cell>
          <cell r="R169">
            <v>268.96814952744512</v>
          </cell>
          <cell r="S169">
            <v>164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BRENO RAMOS VERAS CAVALCANTI</v>
          </cell>
          <cell r="F170" t="str">
            <v>2 - Outros Profissionais da Saúde</v>
          </cell>
          <cell r="G170" t="str">
            <v>2236-05</v>
          </cell>
          <cell r="H170" t="str">
            <v>07/2024</v>
          </cell>
          <cell r="I170">
            <v>0</v>
          </cell>
          <cell r="J170">
            <v>189.76400000000001</v>
          </cell>
          <cell r="L170">
            <v>0</v>
          </cell>
          <cell r="M170">
            <v>0</v>
          </cell>
          <cell r="O170">
            <v>4.5199999999999996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BRUNA ARCELINO DE FREITAS</v>
          </cell>
          <cell r="F171" t="str">
            <v>2 - Outros Profissionais da Saúde</v>
          </cell>
          <cell r="G171" t="str">
            <v>3222-05</v>
          </cell>
          <cell r="H171" t="str">
            <v>07/2024</v>
          </cell>
          <cell r="I171">
            <v>0</v>
          </cell>
          <cell r="J171">
            <v>296.00080000000003</v>
          </cell>
          <cell r="L171">
            <v>190.67100137174211</v>
          </cell>
          <cell r="M171">
            <v>28.24</v>
          </cell>
          <cell r="O171">
            <v>2.15</v>
          </cell>
          <cell r="R171">
            <v>268.96814952744512</v>
          </cell>
          <cell r="S171">
            <v>84.72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BRUNA CECILIA RODRIGUES SOBRAL</v>
          </cell>
          <cell r="F172" t="str">
            <v>2 - Outros Profissionais da Saúde</v>
          </cell>
          <cell r="G172" t="str">
            <v>2236-05</v>
          </cell>
          <cell r="H172" t="str">
            <v>07/2024</v>
          </cell>
          <cell r="I172">
            <v>0</v>
          </cell>
          <cell r="J172">
            <v>234.96559999999999</v>
          </cell>
          <cell r="L172">
            <v>190.67100137174211</v>
          </cell>
          <cell r="M172">
            <v>2.7</v>
          </cell>
          <cell r="O172">
            <v>4.5199999999999996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BRUNA CRISTINE AZEVEDO DE ALBUQUERQUE</v>
          </cell>
          <cell r="F173" t="str">
            <v>2 - Outros Profissionais da Saúde</v>
          </cell>
          <cell r="G173" t="str">
            <v>3222-05</v>
          </cell>
          <cell r="H173" t="str">
            <v>07/2024</v>
          </cell>
          <cell r="I173">
            <v>0</v>
          </cell>
          <cell r="J173">
            <v>273.47840000000002</v>
          </cell>
          <cell r="L173">
            <v>0</v>
          </cell>
          <cell r="M173">
            <v>0</v>
          </cell>
          <cell r="O173">
            <v>2.15</v>
          </cell>
          <cell r="R173">
            <v>134.48407476372256</v>
          </cell>
          <cell r="S173">
            <v>73.42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BRUNA ISLANY DOS SANTOS GOMES</v>
          </cell>
          <cell r="F174" t="str">
            <v>2 - Outros Profissionais da Saúde</v>
          </cell>
          <cell r="G174" t="str">
            <v>3241-15</v>
          </cell>
          <cell r="H174" t="str">
            <v>07/2024</v>
          </cell>
          <cell r="I174">
            <v>0</v>
          </cell>
          <cell r="J174">
            <v>293.85120000000001</v>
          </cell>
          <cell r="L174">
            <v>190.67100137174211</v>
          </cell>
          <cell r="M174">
            <v>31.33</v>
          </cell>
          <cell r="O174">
            <v>2.15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BRUNA LINS DE ARAUJO RAMOS</v>
          </cell>
          <cell r="F175" t="str">
            <v>2 - Outros Profissionais da Saúde</v>
          </cell>
          <cell r="G175" t="str">
            <v>2516-05</v>
          </cell>
          <cell r="H175" t="str">
            <v>07/2024</v>
          </cell>
          <cell r="I175">
            <v>0</v>
          </cell>
          <cell r="J175">
            <v>241.54239999999999</v>
          </cell>
          <cell r="L175">
            <v>0</v>
          </cell>
          <cell r="M175">
            <v>0</v>
          </cell>
          <cell r="O175">
            <v>2.15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BRUNA LOUISE SILVA PESSANHA</v>
          </cell>
          <cell r="F176" t="str">
            <v>2 - Outros Profissionais da Saúde</v>
          </cell>
          <cell r="G176" t="str">
            <v>2236-05</v>
          </cell>
          <cell r="H176" t="str">
            <v>07/2024</v>
          </cell>
          <cell r="I176">
            <v>0</v>
          </cell>
          <cell r="J176">
            <v>257.28399999999999</v>
          </cell>
          <cell r="L176">
            <v>190.67100137174211</v>
          </cell>
          <cell r="M176">
            <v>2.7</v>
          </cell>
          <cell r="O176">
            <v>4.5199999999999996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BRUNA RAPHAELA DA SILVA SANTOS</v>
          </cell>
          <cell r="F177" t="str">
            <v>2 - Outros Profissionais da Saúde</v>
          </cell>
          <cell r="G177" t="str">
            <v>2235-05</v>
          </cell>
          <cell r="H177" t="str">
            <v>07/2024</v>
          </cell>
          <cell r="I177">
            <v>0</v>
          </cell>
          <cell r="J177">
            <v>476.55520000000001</v>
          </cell>
          <cell r="L177">
            <v>0</v>
          </cell>
          <cell r="M177">
            <v>0</v>
          </cell>
          <cell r="O177">
            <v>4.5199999999999996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BRUNNA HELENA TORRES DA SILVA</v>
          </cell>
          <cell r="F178" t="str">
            <v>2 - Outros Profissionais da Saúde</v>
          </cell>
          <cell r="G178" t="str">
            <v>2236-05</v>
          </cell>
          <cell r="H178" t="str">
            <v>07/2024</v>
          </cell>
          <cell r="I178">
            <v>0</v>
          </cell>
          <cell r="J178">
            <v>224.39920000000001</v>
          </cell>
          <cell r="L178">
            <v>190.67100137174211</v>
          </cell>
          <cell r="M178">
            <v>2.7</v>
          </cell>
          <cell r="O178">
            <v>4.5199999999999996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BRUNNA JULLYANA CORREIA DE MELO GOES DOS SANTOS</v>
          </cell>
          <cell r="F179" t="str">
            <v>2 - Outros Profissionais da Saúde</v>
          </cell>
          <cell r="G179" t="str">
            <v>2236-05</v>
          </cell>
          <cell r="H179" t="str">
            <v>07/2024</v>
          </cell>
          <cell r="I179">
            <v>0</v>
          </cell>
          <cell r="J179">
            <v>209.94239999999999</v>
          </cell>
          <cell r="L179">
            <v>0</v>
          </cell>
          <cell r="M179">
            <v>0</v>
          </cell>
          <cell r="O179">
            <v>4.5199999999999996</v>
          </cell>
          <cell r="R179">
            <v>0</v>
          </cell>
          <cell r="S179">
            <v>0</v>
          </cell>
          <cell r="U179">
            <v>120.26</v>
          </cell>
        </row>
        <row r="180">
          <cell r="C180" t="str">
            <v>HOSPITAL NOSSA SENHORA DAS GRAÇAS - ANTIGO ALFA - CG Nº 024/2022</v>
          </cell>
          <cell r="E180" t="str">
            <v>BRUNO AUGUSTO SILVA DE SOUZA</v>
          </cell>
          <cell r="F180" t="str">
            <v>3 - Administrativo</v>
          </cell>
          <cell r="G180" t="str">
            <v>4141-05</v>
          </cell>
          <cell r="H180" t="str">
            <v>07/2024</v>
          </cell>
          <cell r="I180">
            <v>0</v>
          </cell>
          <cell r="J180">
            <v>215.27600000000001</v>
          </cell>
          <cell r="L180">
            <v>190.67100137174211</v>
          </cell>
          <cell r="M180">
            <v>51.34</v>
          </cell>
          <cell r="O180">
            <v>2.15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BRUNO JOSE DA SILVA NASCIMENTO</v>
          </cell>
          <cell r="F181" t="str">
            <v>3 - Administrativo</v>
          </cell>
          <cell r="G181" t="str">
            <v>4110-10</v>
          </cell>
          <cell r="H181" t="str">
            <v>07/2024</v>
          </cell>
          <cell r="I181">
            <v>0</v>
          </cell>
          <cell r="J181">
            <v>92.182400000000001</v>
          </cell>
          <cell r="L181">
            <v>0</v>
          </cell>
          <cell r="M181">
            <v>0</v>
          </cell>
          <cell r="O181">
            <v>2.15</v>
          </cell>
          <cell r="R181">
            <v>369.83120560023713</v>
          </cell>
          <cell r="S181">
            <v>79.05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CAIO EDUARDO XAVIER DE ALBUQUERQUE</v>
          </cell>
          <cell r="F182" t="str">
            <v>3 - Administrativo</v>
          </cell>
          <cell r="G182" t="str">
            <v>5163-45</v>
          </cell>
          <cell r="H182" t="str">
            <v>07/2024</v>
          </cell>
          <cell r="I182">
            <v>0</v>
          </cell>
          <cell r="J182">
            <v>136.72800000000001</v>
          </cell>
          <cell r="L182">
            <v>0</v>
          </cell>
          <cell r="M182">
            <v>0</v>
          </cell>
          <cell r="O182">
            <v>2.15</v>
          </cell>
          <cell r="R182">
            <v>134.48407476372256</v>
          </cell>
          <cell r="S182">
            <v>84.72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CAIO VINICIUS DE MORAIS E ALBUQUERQUE</v>
          </cell>
          <cell r="F183" t="str">
            <v>3 - Administrativo</v>
          </cell>
          <cell r="G183" t="str">
            <v>2523-05</v>
          </cell>
          <cell r="H183" t="str">
            <v>07/2024</v>
          </cell>
          <cell r="I183">
            <v>0</v>
          </cell>
          <cell r="J183">
            <v>340.44720000000001</v>
          </cell>
          <cell r="L183">
            <v>0</v>
          </cell>
          <cell r="M183">
            <v>0</v>
          </cell>
          <cell r="O183">
            <v>2.15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CALIANE DAS NEVES CUNHA</v>
          </cell>
          <cell r="F184" t="str">
            <v>2 - Outros Profissionais da Saúde</v>
          </cell>
          <cell r="G184" t="str">
            <v>5211-30</v>
          </cell>
          <cell r="H184" t="str">
            <v>07/2024</v>
          </cell>
          <cell r="I184">
            <v>0</v>
          </cell>
          <cell r="J184">
            <v>137.5616</v>
          </cell>
          <cell r="L184">
            <v>190.67100137174211</v>
          </cell>
          <cell r="M184">
            <v>31.14</v>
          </cell>
          <cell r="O184">
            <v>2.15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CAMILA CAVALCANTE DE FREITAS LOLA</v>
          </cell>
          <cell r="F185" t="str">
            <v>3 - Administrativo</v>
          </cell>
          <cell r="G185" t="str">
            <v>1421-05</v>
          </cell>
          <cell r="H185" t="str">
            <v>07/2024</v>
          </cell>
          <cell r="I185">
            <v>0</v>
          </cell>
          <cell r="J185">
            <v>538.98559999999998</v>
          </cell>
          <cell r="L185">
            <v>0</v>
          </cell>
          <cell r="M185">
            <v>0</v>
          </cell>
          <cell r="O185">
            <v>2.15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CAMILA DO NASCIMENTO OLIVEIRA</v>
          </cell>
          <cell r="F186" t="str">
            <v>2 - Outros Profissionais da Saúde</v>
          </cell>
          <cell r="G186" t="str">
            <v>2238-10</v>
          </cell>
          <cell r="H186" t="str">
            <v>07/2024</v>
          </cell>
          <cell r="I186">
            <v>0</v>
          </cell>
          <cell r="J186">
            <v>259.67360000000002</v>
          </cell>
          <cell r="L186">
            <v>0</v>
          </cell>
          <cell r="M186">
            <v>0</v>
          </cell>
          <cell r="O186">
            <v>2.15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CAMILA NOGUEIRA COUTINHO</v>
          </cell>
          <cell r="F187" t="str">
            <v>1 - Médico</v>
          </cell>
          <cell r="G187" t="str">
            <v>2251-25</v>
          </cell>
          <cell r="H187" t="str">
            <v>07/2024</v>
          </cell>
          <cell r="I187">
            <v>0</v>
          </cell>
          <cell r="J187">
            <v>755.72720000000004</v>
          </cell>
          <cell r="L187">
            <v>190.67100137174211</v>
          </cell>
          <cell r="M187">
            <v>12.67</v>
          </cell>
          <cell r="O187">
            <v>17.2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CAMILA PESSOA SANTOS</v>
          </cell>
          <cell r="F188" t="str">
            <v>2 - Outros Profissionais da Saúde</v>
          </cell>
          <cell r="G188" t="str">
            <v>2235-05</v>
          </cell>
          <cell r="H188" t="str">
            <v>07/2024</v>
          </cell>
          <cell r="I188">
            <v>0</v>
          </cell>
          <cell r="J188">
            <v>441.86239999999998</v>
          </cell>
          <cell r="L188">
            <v>190.67100137174211</v>
          </cell>
          <cell r="M188">
            <v>3.33</v>
          </cell>
          <cell r="O188">
            <v>4.5199999999999996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CAMILA TAVARES DE SOUZA SOARES</v>
          </cell>
          <cell r="F189" t="str">
            <v>2 - Outros Profissionais da Saúde</v>
          </cell>
          <cell r="G189" t="str">
            <v>2237-10</v>
          </cell>
          <cell r="H189" t="str">
            <v>07/2024</v>
          </cell>
          <cell r="I189">
            <v>0</v>
          </cell>
          <cell r="J189">
            <v>280.03039999999999</v>
          </cell>
          <cell r="L189">
            <v>0</v>
          </cell>
          <cell r="M189">
            <v>0</v>
          </cell>
          <cell r="O189">
            <v>2.15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CAMILE VITORIA CONCEICAO DA SILVA</v>
          </cell>
          <cell r="F190" t="str">
            <v>2 - Outros Profissionais da Saúde</v>
          </cell>
          <cell r="G190" t="str">
            <v>3222-05</v>
          </cell>
          <cell r="H190" t="str">
            <v>07/2024</v>
          </cell>
          <cell r="I190">
            <v>0</v>
          </cell>
          <cell r="J190">
            <v>314.45679999999999</v>
          </cell>
          <cell r="L190">
            <v>0</v>
          </cell>
          <cell r="M190">
            <v>0</v>
          </cell>
          <cell r="O190">
            <v>2.15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CAMILLA MARCOLINO DOS SANTOS</v>
          </cell>
          <cell r="F191" t="str">
            <v>2 - Outros Profissionais da Saúde</v>
          </cell>
          <cell r="G191" t="str">
            <v>3222-05</v>
          </cell>
          <cell r="H191" t="str">
            <v>07/2024</v>
          </cell>
          <cell r="I191">
            <v>0</v>
          </cell>
          <cell r="J191">
            <v>288.04239999999999</v>
          </cell>
          <cell r="L191">
            <v>190.67100137174211</v>
          </cell>
          <cell r="M191">
            <v>28.24</v>
          </cell>
          <cell r="O191">
            <v>2.15</v>
          </cell>
          <cell r="R191">
            <v>268.96814952744512</v>
          </cell>
          <cell r="S191">
            <v>73.42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CAMYLLE VICTORIA DE OLIVEIRA LIMA</v>
          </cell>
          <cell r="F192" t="str">
            <v>2 - Outros Profissionais da Saúde</v>
          </cell>
          <cell r="G192" t="str">
            <v>5211-30</v>
          </cell>
          <cell r="H192" t="str">
            <v>07/2024</v>
          </cell>
          <cell r="I192">
            <v>0</v>
          </cell>
          <cell r="J192">
            <v>158.52879999999999</v>
          </cell>
          <cell r="L192">
            <v>190.67100137174211</v>
          </cell>
          <cell r="M192">
            <v>31.14</v>
          </cell>
          <cell r="O192">
            <v>2.15</v>
          </cell>
          <cell r="R192">
            <v>134.48407476372256</v>
          </cell>
          <cell r="S192">
            <v>77.849999999999994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CARINA PEREIRA DANTAS</v>
          </cell>
          <cell r="F193" t="str">
            <v>2 - Outros Profissionais da Saúde</v>
          </cell>
          <cell r="G193" t="str">
            <v>2235-05</v>
          </cell>
          <cell r="H193" t="str">
            <v>07/2024</v>
          </cell>
          <cell r="I193">
            <v>0</v>
          </cell>
          <cell r="J193">
            <v>436.13760000000002</v>
          </cell>
          <cell r="L193">
            <v>190.67100137174211</v>
          </cell>
          <cell r="M193">
            <v>2.79</v>
          </cell>
          <cell r="O193">
            <v>4.5199999999999996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CARLA DANIELE PEREIRA DA SILVA</v>
          </cell>
          <cell r="F194" t="str">
            <v>2 - Outros Profissionais da Saúde</v>
          </cell>
          <cell r="G194" t="str">
            <v>2235-05</v>
          </cell>
          <cell r="H194" t="str">
            <v>07/2024</v>
          </cell>
          <cell r="I194">
            <v>0</v>
          </cell>
          <cell r="J194">
            <v>533.71600000000001</v>
          </cell>
          <cell r="L194">
            <v>0</v>
          </cell>
          <cell r="M194">
            <v>0</v>
          </cell>
          <cell r="O194">
            <v>4.5199999999999996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CARLA JULIANA ALEXANDRE FERREIRA</v>
          </cell>
          <cell r="F195" t="str">
            <v>3 - Administrativo</v>
          </cell>
          <cell r="G195" t="str">
            <v>1421-05</v>
          </cell>
          <cell r="H195" t="str">
            <v>07/2024</v>
          </cell>
          <cell r="I195">
            <v>0</v>
          </cell>
          <cell r="J195">
            <v>483.98160000000013</v>
          </cell>
          <cell r="L195">
            <v>0</v>
          </cell>
          <cell r="M195">
            <v>0</v>
          </cell>
          <cell r="O195">
            <v>2.15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CARLA ROBERTA ASSIS DO CARMO</v>
          </cell>
          <cell r="F196" t="str">
            <v>2 - Outros Profissionais da Saúde</v>
          </cell>
          <cell r="G196" t="str">
            <v>5211-30</v>
          </cell>
          <cell r="H196" t="str">
            <v>07/2024</v>
          </cell>
          <cell r="I196">
            <v>0</v>
          </cell>
          <cell r="J196">
            <v>62.28</v>
          </cell>
          <cell r="L196">
            <v>190.67100137174211</v>
          </cell>
          <cell r="M196">
            <v>31.14</v>
          </cell>
          <cell r="O196">
            <v>2.15</v>
          </cell>
          <cell r="R196">
            <v>92.76202531645572</v>
          </cell>
          <cell r="S196">
            <v>46.71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CARLA RODRIGUES DOS SANTOS</v>
          </cell>
          <cell r="F197" t="str">
            <v>2 - Outros Profissionais da Saúde</v>
          </cell>
          <cell r="G197" t="str">
            <v>3241-15</v>
          </cell>
          <cell r="H197" t="str">
            <v>07/2024</v>
          </cell>
          <cell r="I197">
            <v>0</v>
          </cell>
          <cell r="J197">
            <v>286.04480000000001</v>
          </cell>
          <cell r="L197">
            <v>190.67100137174211</v>
          </cell>
          <cell r="M197">
            <v>16.87</v>
          </cell>
          <cell r="O197">
            <v>2.15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CARLEIDE MARIA DA SILVA</v>
          </cell>
          <cell r="F198" t="str">
            <v>2 - Outros Profissionais da Saúde</v>
          </cell>
          <cell r="G198" t="str">
            <v>3222-05</v>
          </cell>
          <cell r="H198" t="str">
            <v>07/2024</v>
          </cell>
          <cell r="I198">
            <v>0</v>
          </cell>
          <cell r="J198">
            <v>274.05360000000002</v>
          </cell>
          <cell r="L198">
            <v>190.67100137174211</v>
          </cell>
          <cell r="M198">
            <v>28.24</v>
          </cell>
          <cell r="O198">
            <v>2.15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CARLIANA FERREIRA DOS SANTOS</v>
          </cell>
          <cell r="F199" t="str">
            <v>2 - Outros Profissionais da Saúde</v>
          </cell>
          <cell r="G199" t="str">
            <v>3222-05</v>
          </cell>
          <cell r="H199" t="str">
            <v>07/2024</v>
          </cell>
          <cell r="I199">
            <v>0</v>
          </cell>
          <cell r="J199">
            <v>305.22399999999999</v>
          </cell>
          <cell r="L199">
            <v>0</v>
          </cell>
          <cell r="M199">
            <v>0</v>
          </cell>
          <cell r="O199">
            <v>2.15</v>
          </cell>
          <cell r="R199">
            <v>134.48407476372256</v>
          </cell>
          <cell r="S199">
            <v>84.72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CARLOS ALBERTO DA SILVA</v>
          </cell>
          <cell r="F200" t="str">
            <v>3 - Administrativo</v>
          </cell>
          <cell r="G200" t="str">
            <v>7711-05</v>
          </cell>
          <cell r="H200" t="str">
            <v>07/2024</v>
          </cell>
          <cell r="I200">
            <v>0</v>
          </cell>
          <cell r="J200">
            <v>163.2072</v>
          </cell>
          <cell r="L200">
            <v>190.67100137174211</v>
          </cell>
          <cell r="M200">
            <v>32.17</v>
          </cell>
          <cell r="O200">
            <v>2.15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CARLOS ALEXANDRE DA SILVA</v>
          </cell>
          <cell r="F201" t="str">
            <v>3 - Administrativo</v>
          </cell>
          <cell r="G201" t="str">
            <v>3172-10</v>
          </cell>
          <cell r="H201" t="str">
            <v>07/2024</v>
          </cell>
          <cell r="I201">
            <v>0</v>
          </cell>
          <cell r="J201">
            <v>174.94</v>
          </cell>
          <cell r="L201">
            <v>0</v>
          </cell>
          <cell r="M201">
            <v>0</v>
          </cell>
          <cell r="O201">
            <v>2.15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CARLOS EDUARDO ALBUQUERQUE DE MOURA</v>
          </cell>
          <cell r="F202" t="str">
            <v>2 - Outros Profissionais da Saúde</v>
          </cell>
          <cell r="G202" t="str">
            <v>2236-05</v>
          </cell>
          <cell r="H202" t="str">
            <v>07/2024</v>
          </cell>
          <cell r="I202">
            <v>0</v>
          </cell>
          <cell r="J202">
            <v>286.48480000000001</v>
          </cell>
          <cell r="L202">
            <v>190.67100137174211</v>
          </cell>
          <cell r="M202">
            <v>2.84</v>
          </cell>
          <cell r="O202">
            <v>4.5199999999999996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CARLOS EDUARDO DE SOUSA ALENCAR</v>
          </cell>
          <cell r="F203" t="str">
            <v>1 - Médico</v>
          </cell>
          <cell r="G203" t="str">
            <v>2251-51</v>
          </cell>
          <cell r="H203" t="str">
            <v>07/2024</v>
          </cell>
          <cell r="I203">
            <v>0</v>
          </cell>
          <cell r="J203">
            <v>970.88960000000009</v>
          </cell>
          <cell r="L203">
            <v>190.67100137174211</v>
          </cell>
          <cell r="M203">
            <v>4.75</v>
          </cell>
          <cell r="O203">
            <v>17.2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CARLOS FELIPE DE OLIVEIRA DA SILVA</v>
          </cell>
          <cell r="F204" t="str">
            <v>3 - Administrativo</v>
          </cell>
          <cell r="G204" t="str">
            <v>1427-05</v>
          </cell>
          <cell r="H204" t="str">
            <v>07/2024</v>
          </cell>
          <cell r="I204">
            <v>0</v>
          </cell>
          <cell r="J204">
            <v>203.28</v>
          </cell>
          <cell r="L204">
            <v>190.67100137174211</v>
          </cell>
          <cell r="M204">
            <v>37.79</v>
          </cell>
          <cell r="O204">
            <v>2.15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CARLOS GERMANO DUARTE BEZERRA NETO</v>
          </cell>
          <cell r="F205" t="str">
            <v>3 - Administrativo</v>
          </cell>
          <cell r="G205" t="str">
            <v>4110-10</v>
          </cell>
          <cell r="H205" t="str">
            <v>07/2024</v>
          </cell>
          <cell r="I205">
            <v>0</v>
          </cell>
          <cell r="J205">
            <v>18.826599999999999</v>
          </cell>
          <cell r="L205">
            <v>0</v>
          </cell>
          <cell r="M205">
            <v>0</v>
          </cell>
          <cell r="O205">
            <v>2.15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CARLOS HELDER MONTEIRO MEDEIROS</v>
          </cell>
          <cell r="F206" t="str">
            <v>3 - Administrativo</v>
          </cell>
          <cell r="G206" t="str">
            <v>4110-10</v>
          </cell>
          <cell r="H206" t="str">
            <v>07/2024</v>
          </cell>
          <cell r="I206">
            <v>0</v>
          </cell>
          <cell r="J206">
            <v>182.81280000000001</v>
          </cell>
          <cell r="L206">
            <v>190.67100137174211</v>
          </cell>
          <cell r="M206">
            <v>42.42</v>
          </cell>
          <cell r="O206">
            <v>2.15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CARLOS JOSE MONTEIRO DA SILVA</v>
          </cell>
          <cell r="F207" t="str">
            <v>2 - Outros Profissionais da Saúde</v>
          </cell>
          <cell r="G207" t="str">
            <v>2235-05</v>
          </cell>
          <cell r="H207" t="str">
            <v>07/2024</v>
          </cell>
          <cell r="I207">
            <v>0</v>
          </cell>
          <cell r="J207">
            <v>421.47039999999998</v>
          </cell>
          <cell r="L207">
            <v>190.67100137174211</v>
          </cell>
          <cell r="M207">
            <v>2.79</v>
          </cell>
          <cell r="O207">
            <v>4.5199999999999996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CARMEM LUCIA MARIA DA SILVA BARROS</v>
          </cell>
          <cell r="F208" t="str">
            <v>2 - Outros Profissionais da Saúde</v>
          </cell>
          <cell r="G208" t="str">
            <v>3222-05</v>
          </cell>
          <cell r="H208" t="str">
            <v>07/2024</v>
          </cell>
          <cell r="I208">
            <v>0</v>
          </cell>
          <cell r="J208">
            <v>297.7928</v>
          </cell>
          <cell r="L208">
            <v>190.67100137174211</v>
          </cell>
          <cell r="M208">
            <v>28.24</v>
          </cell>
          <cell r="O208">
            <v>2.15</v>
          </cell>
          <cell r="R208">
            <v>268.96814952744512</v>
          </cell>
          <cell r="S208">
            <v>84.72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CARMEM LUCIA OLIVEIRA DE SANTANA</v>
          </cell>
          <cell r="F209" t="str">
            <v>2 - Outros Profissionais da Saúde</v>
          </cell>
          <cell r="G209" t="str">
            <v>3222-05</v>
          </cell>
          <cell r="H209" t="str">
            <v>07/2024</v>
          </cell>
          <cell r="I209">
            <v>0</v>
          </cell>
          <cell r="J209">
            <v>288.68799999999999</v>
          </cell>
          <cell r="L209">
            <v>190.67100137174211</v>
          </cell>
          <cell r="M209">
            <v>28.24</v>
          </cell>
          <cell r="O209">
            <v>2.15</v>
          </cell>
          <cell r="R209">
            <v>126.07882009098992</v>
          </cell>
          <cell r="S209">
            <v>84.72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CAROLINA COELHO ALMEIDA</v>
          </cell>
          <cell r="F210" t="str">
            <v>2 - Outros Profissionais da Saúde</v>
          </cell>
          <cell r="G210" t="str">
            <v>2235-05</v>
          </cell>
          <cell r="H210" t="str">
            <v>07/2024</v>
          </cell>
          <cell r="I210">
            <v>0</v>
          </cell>
          <cell r="J210">
            <v>410.17599999999999</v>
          </cell>
          <cell r="L210">
            <v>190.67100137174211</v>
          </cell>
          <cell r="M210">
            <v>2.79</v>
          </cell>
          <cell r="O210">
            <v>4.5199999999999996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CAROLINA CUNEGUNDES BORBA</v>
          </cell>
          <cell r="F211" t="str">
            <v>2 - Outros Profissionais da Saúde</v>
          </cell>
          <cell r="G211" t="str">
            <v>5211-30</v>
          </cell>
          <cell r="H211" t="str">
            <v>07/2024</v>
          </cell>
          <cell r="I211">
            <v>0</v>
          </cell>
          <cell r="J211">
            <v>119.696</v>
          </cell>
          <cell r="L211">
            <v>190.67100137174211</v>
          </cell>
          <cell r="M211">
            <v>31.14</v>
          </cell>
          <cell r="O211">
            <v>2.15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CASSANDRA MARIA DE ALBUQUERQUE SOUZA</v>
          </cell>
          <cell r="F212" t="str">
            <v>3 - Administrativo</v>
          </cell>
          <cell r="G212" t="str">
            <v>1422-05</v>
          </cell>
          <cell r="H212" t="str">
            <v>07/2024</v>
          </cell>
          <cell r="I212">
            <v>0</v>
          </cell>
          <cell r="J212">
            <v>932.80720000000008</v>
          </cell>
          <cell r="L212">
            <v>0</v>
          </cell>
          <cell r="M212">
            <v>0</v>
          </cell>
          <cell r="O212">
            <v>2.15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CASSIO HENRIQUE VASCONCELOS PEREIRA</v>
          </cell>
          <cell r="F213" t="str">
            <v>2 - Outros Profissionais da Saúde</v>
          </cell>
          <cell r="G213" t="str">
            <v>3222-05</v>
          </cell>
          <cell r="H213" t="str">
            <v>07/2024</v>
          </cell>
          <cell r="I213">
            <v>0</v>
          </cell>
          <cell r="J213">
            <v>346.89760000000001</v>
          </cell>
          <cell r="L213">
            <v>190.67100137174211</v>
          </cell>
          <cell r="M213">
            <v>28.24</v>
          </cell>
          <cell r="O213">
            <v>2.15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CATHARINA OHANY DA SILVA</v>
          </cell>
          <cell r="F214" t="str">
            <v>2 - Outros Profissionais da Saúde</v>
          </cell>
          <cell r="G214" t="str">
            <v>2235-05</v>
          </cell>
          <cell r="H214" t="str">
            <v>07/2024</v>
          </cell>
          <cell r="I214">
            <v>0</v>
          </cell>
          <cell r="J214">
            <v>405.74239999999998</v>
          </cell>
          <cell r="L214">
            <v>190.67100137174211</v>
          </cell>
          <cell r="M214">
            <v>2.79</v>
          </cell>
          <cell r="O214">
            <v>4.5199999999999996</v>
          </cell>
          <cell r="R214">
            <v>201.72611214558387</v>
          </cell>
          <cell r="S214">
            <v>108.04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CATIANA GOMES DE ARAUJO</v>
          </cell>
          <cell r="F215" t="str">
            <v>2 - Outros Profissionais da Saúde</v>
          </cell>
          <cell r="G215" t="str">
            <v>5152-05</v>
          </cell>
          <cell r="H215" t="str">
            <v>07/2024</v>
          </cell>
          <cell r="I215">
            <v>0</v>
          </cell>
          <cell r="J215">
            <v>172.44239999999999</v>
          </cell>
          <cell r="L215">
            <v>190.67100137174211</v>
          </cell>
          <cell r="M215">
            <v>28.24</v>
          </cell>
          <cell r="O215">
            <v>2.15</v>
          </cell>
          <cell r="R215">
            <v>126.07882009098992</v>
          </cell>
          <cell r="S215">
            <v>84.72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CELIA FABIOLA DE CASTRO</v>
          </cell>
          <cell r="F216" t="str">
            <v>2 - Outros Profissionais da Saúde</v>
          </cell>
          <cell r="G216" t="str">
            <v>3222-05</v>
          </cell>
          <cell r="H216" t="str">
            <v>07/2024</v>
          </cell>
          <cell r="I216">
            <v>0</v>
          </cell>
          <cell r="J216">
            <v>302.7568</v>
          </cell>
          <cell r="L216">
            <v>0</v>
          </cell>
          <cell r="M216">
            <v>0</v>
          </cell>
          <cell r="O216">
            <v>2.15</v>
          </cell>
          <cell r="R216">
            <v>126.07882009098992</v>
          </cell>
          <cell r="S216">
            <v>84.72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CELINA ALBUQUERQUE BARBOSA SIBALDE</v>
          </cell>
          <cell r="F217" t="str">
            <v>3 - Administrativo</v>
          </cell>
          <cell r="G217" t="str">
            <v>1421-05</v>
          </cell>
          <cell r="H217" t="str">
            <v>07/2024</v>
          </cell>
          <cell r="I217">
            <v>0</v>
          </cell>
          <cell r="J217">
            <v>437.79919999999998</v>
          </cell>
          <cell r="L217">
            <v>0</v>
          </cell>
          <cell r="M217">
            <v>0</v>
          </cell>
          <cell r="O217">
            <v>2.15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CESAR ALEX SANTOS PEREIRA DA SILVA</v>
          </cell>
          <cell r="F218" t="str">
            <v>2 - Outros Profissionais da Saúde</v>
          </cell>
          <cell r="G218" t="str">
            <v>3222-05</v>
          </cell>
          <cell r="H218" t="str">
            <v>07/2024</v>
          </cell>
          <cell r="I218">
            <v>0</v>
          </cell>
          <cell r="J218">
            <v>295.33999999999997</v>
          </cell>
          <cell r="L218">
            <v>190.67100137174211</v>
          </cell>
          <cell r="M218">
            <v>28.24</v>
          </cell>
          <cell r="O218">
            <v>2.15</v>
          </cell>
          <cell r="R218">
            <v>126.07882009098992</v>
          </cell>
          <cell r="S218">
            <v>79.459999999999994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CHAYNNE MARIA DE LIMA SILVA</v>
          </cell>
          <cell r="F219" t="str">
            <v>2 - Outros Profissionais da Saúde</v>
          </cell>
          <cell r="G219" t="str">
            <v>3222-05</v>
          </cell>
          <cell r="H219" t="str">
            <v>07/2024</v>
          </cell>
          <cell r="I219">
            <v>0</v>
          </cell>
          <cell r="J219">
            <v>329.23120000000011</v>
          </cell>
          <cell r="L219">
            <v>190.67100137174211</v>
          </cell>
          <cell r="M219">
            <v>28.24</v>
          </cell>
          <cell r="O219">
            <v>2.15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CHRYSTIANE FERREIRA SANTOS</v>
          </cell>
          <cell r="F220" t="str">
            <v>2 - Outros Profissionais da Saúde</v>
          </cell>
          <cell r="G220" t="str">
            <v>3222-05</v>
          </cell>
          <cell r="H220" t="str">
            <v>07/2024</v>
          </cell>
          <cell r="I220">
            <v>0</v>
          </cell>
          <cell r="J220">
            <v>292.73599999999999</v>
          </cell>
          <cell r="L220">
            <v>190.67100137174211</v>
          </cell>
          <cell r="M220">
            <v>28.24</v>
          </cell>
          <cell r="O220">
            <v>2.15</v>
          </cell>
          <cell r="R220">
            <v>126.07882009098992</v>
          </cell>
          <cell r="S220">
            <v>77.38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CIBELE MORAES DOS SANTOS OLIVEIRA</v>
          </cell>
          <cell r="F221" t="str">
            <v>2 - Outros Profissionais da Saúde</v>
          </cell>
          <cell r="G221" t="str">
            <v>2235-05</v>
          </cell>
          <cell r="H221" t="str">
            <v>07/2024</v>
          </cell>
          <cell r="I221">
            <v>0</v>
          </cell>
          <cell r="J221">
            <v>456.10640000000001</v>
          </cell>
          <cell r="L221">
            <v>190.67100137174211</v>
          </cell>
          <cell r="M221">
            <v>3.33</v>
          </cell>
          <cell r="O221">
            <v>4.5199999999999996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CIBELLE CRISTINA DE MELO CARVALHO</v>
          </cell>
          <cell r="F222" t="str">
            <v>2 - Outros Profissionais da Saúde</v>
          </cell>
          <cell r="G222" t="str">
            <v>2235-05</v>
          </cell>
          <cell r="H222" t="str">
            <v>07/2024</v>
          </cell>
          <cell r="I222">
            <v>0</v>
          </cell>
          <cell r="J222">
            <v>415.8784</v>
          </cell>
          <cell r="L222">
            <v>0</v>
          </cell>
          <cell r="M222">
            <v>0</v>
          </cell>
          <cell r="O222">
            <v>4.5199999999999996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CIBELLE VICTORIA CORREIA SANTOS</v>
          </cell>
          <cell r="F223" t="str">
            <v>2 - Outros Profissionais da Saúde</v>
          </cell>
          <cell r="G223" t="str">
            <v>3222-25</v>
          </cell>
          <cell r="H223" t="str">
            <v>07/2024</v>
          </cell>
          <cell r="I223">
            <v>0</v>
          </cell>
          <cell r="J223">
            <v>315.25760000000002</v>
          </cell>
          <cell r="L223">
            <v>190.67100137174211</v>
          </cell>
          <cell r="M223">
            <v>33.43</v>
          </cell>
          <cell r="O223">
            <v>2.15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CIBELLY LUIZA CORREIA LUZ</v>
          </cell>
          <cell r="F224" t="str">
            <v>2 - Outros Profissionais da Saúde</v>
          </cell>
          <cell r="G224" t="str">
            <v>3222-05</v>
          </cell>
          <cell r="H224" t="str">
            <v>07/2024</v>
          </cell>
          <cell r="I224">
            <v>0</v>
          </cell>
          <cell r="J224">
            <v>292.30799999999999</v>
          </cell>
          <cell r="L224">
            <v>190.67100137174211</v>
          </cell>
          <cell r="M224">
            <v>28.24</v>
          </cell>
          <cell r="O224">
            <v>2.15</v>
          </cell>
          <cell r="R224">
            <v>126.07882009098992</v>
          </cell>
          <cell r="S224">
            <v>84.72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CICERA EDILANDE DE SOUSA VEIGA</v>
          </cell>
          <cell r="F225" t="str">
            <v>2 - Outros Profissionais da Saúde</v>
          </cell>
          <cell r="G225" t="str">
            <v>2236-05</v>
          </cell>
          <cell r="H225" t="str">
            <v>07/2024</v>
          </cell>
          <cell r="I225">
            <v>0</v>
          </cell>
          <cell r="J225">
            <v>231.47839999999999</v>
          </cell>
          <cell r="L225">
            <v>190.67100137174211</v>
          </cell>
          <cell r="M225">
            <v>2.7</v>
          </cell>
          <cell r="O225">
            <v>4.5199999999999996</v>
          </cell>
          <cell r="R225">
            <v>0</v>
          </cell>
          <cell r="S225">
            <v>0</v>
          </cell>
          <cell r="U225">
            <v>116.77</v>
          </cell>
        </row>
        <row r="226">
          <cell r="C226" t="str">
            <v>HOSPITAL NOSSA SENHORA DAS GRAÇAS - ANTIGO ALFA - CG Nº 024/2022</v>
          </cell>
          <cell r="E226" t="str">
            <v>CICERA MARIA JOSE DA SILVA</v>
          </cell>
          <cell r="F226" t="str">
            <v>2 - Outros Profissionais da Saúde</v>
          </cell>
          <cell r="G226" t="str">
            <v>3222-05</v>
          </cell>
          <cell r="H226" t="str">
            <v>07/2024</v>
          </cell>
          <cell r="I226">
            <v>0</v>
          </cell>
          <cell r="J226">
            <v>299.1848</v>
          </cell>
          <cell r="L226">
            <v>0</v>
          </cell>
          <cell r="M226">
            <v>0</v>
          </cell>
          <cell r="O226">
            <v>2.15</v>
          </cell>
          <cell r="R226">
            <v>252.15764018197984</v>
          </cell>
          <cell r="S226">
            <v>84.72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CICERO CLAUDIO NUNES CORREIA</v>
          </cell>
          <cell r="F227" t="str">
            <v>2 - Outros Profissionais da Saúde</v>
          </cell>
          <cell r="G227" t="str">
            <v>2235-05</v>
          </cell>
          <cell r="H227" t="str">
            <v>07/2024</v>
          </cell>
          <cell r="I227">
            <v>0</v>
          </cell>
          <cell r="J227">
            <v>436.62400000000002</v>
          </cell>
          <cell r="L227">
            <v>0</v>
          </cell>
          <cell r="M227">
            <v>0</v>
          </cell>
          <cell r="O227">
            <v>4.5199999999999996</v>
          </cell>
          <cell r="R227">
            <v>134.48407476372256</v>
          </cell>
          <cell r="S227">
            <v>130.97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CINTIA FERNANDA DA SILVA</v>
          </cell>
          <cell r="F228" t="str">
            <v>2 - Outros Profissionais da Saúde</v>
          </cell>
          <cell r="G228" t="str">
            <v>5211-30</v>
          </cell>
          <cell r="H228" t="str">
            <v>07/2024</v>
          </cell>
          <cell r="I228">
            <v>0</v>
          </cell>
          <cell r="J228">
            <v>126.22799999999999</v>
          </cell>
          <cell r="L228">
            <v>190.67100137174211</v>
          </cell>
          <cell r="M228">
            <v>31.14</v>
          </cell>
          <cell r="O228">
            <v>2.15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NOSSA SENHORA DAS GRAÇAS - ANTIGO ALFA - CG Nº 024/2022</v>
          </cell>
          <cell r="E229" t="str">
            <v>CINTIA LORENA DE ALCANTARA ARAUJO ALMEIDA</v>
          </cell>
          <cell r="F229" t="str">
            <v>2 - Outros Profissionais da Saúde</v>
          </cell>
          <cell r="G229" t="str">
            <v>2236-05</v>
          </cell>
          <cell r="H229" t="str">
            <v>07/2024</v>
          </cell>
          <cell r="I229">
            <v>0</v>
          </cell>
          <cell r="J229">
            <v>241.4888</v>
          </cell>
          <cell r="L229">
            <v>190.67100137174211</v>
          </cell>
          <cell r="M229">
            <v>2.7</v>
          </cell>
          <cell r="O229">
            <v>4.5199999999999996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CINTIA MARIA DO NASCIMENTO</v>
          </cell>
          <cell r="F230" t="str">
            <v>2 - Outros Profissionais da Saúde</v>
          </cell>
          <cell r="G230" t="str">
            <v>2237-10</v>
          </cell>
          <cell r="H230" t="str">
            <v>07/2024</v>
          </cell>
          <cell r="I230">
            <v>0</v>
          </cell>
          <cell r="J230">
            <v>307.97680000000003</v>
          </cell>
          <cell r="L230">
            <v>0</v>
          </cell>
          <cell r="M230">
            <v>0</v>
          </cell>
          <cell r="O230">
            <v>2.15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CLAIDE MOREIRA DE CARVALHO NETO</v>
          </cell>
          <cell r="F231" t="str">
            <v>3 - Administrativo</v>
          </cell>
          <cell r="G231" t="str">
            <v>7823-05</v>
          </cell>
          <cell r="H231" t="str">
            <v>07/2024</v>
          </cell>
          <cell r="I231">
            <v>0</v>
          </cell>
          <cell r="J231">
            <v>152.63040000000001</v>
          </cell>
          <cell r="L231">
            <v>190.67100137174211</v>
          </cell>
          <cell r="M231">
            <v>32.17</v>
          </cell>
          <cell r="O231">
            <v>2.15</v>
          </cell>
          <cell r="R231">
            <v>134.48407476372256</v>
          </cell>
          <cell r="S231">
            <v>96.51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CLARICE MARCOLINO DA SILVA</v>
          </cell>
          <cell r="F232" t="str">
            <v>2 - Outros Profissionais da Saúde</v>
          </cell>
          <cell r="G232" t="str">
            <v>3222-05</v>
          </cell>
          <cell r="H232" t="str">
            <v>07/2024</v>
          </cell>
          <cell r="I232">
            <v>0</v>
          </cell>
          <cell r="J232">
            <v>274.99439999999998</v>
          </cell>
          <cell r="L232">
            <v>0</v>
          </cell>
          <cell r="M232">
            <v>0</v>
          </cell>
          <cell r="O232">
            <v>2.15</v>
          </cell>
          <cell r="R232">
            <v>134.48407476372256</v>
          </cell>
          <cell r="S232">
            <v>84.72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CLARICE SOARES DO NASCIMENTO GALDINO</v>
          </cell>
          <cell r="F233" t="str">
            <v>3 - Administrativo</v>
          </cell>
          <cell r="G233" t="str">
            <v>4110-10</v>
          </cell>
          <cell r="H233" t="str">
            <v>07/2024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2.15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CLAUDIA CAROLINA BANDEIRA</v>
          </cell>
          <cell r="F234" t="str">
            <v>2 - Outros Profissionais da Saúde</v>
          </cell>
          <cell r="G234" t="str">
            <v>3222-05</v>
          </cell>
          <cell r="H234" t="str">
            <v>07/2024</v>
          </cell>
          <cell r="I234">
            <v>0</v>
          </cell>
          <cell r="J234">
            <v>306.1456</v>
          </cell>
          <cell r="L234">
            <v>0</v>
          </cell>
          <cell r="M234">
            <v>0</v>
          </cell>
          <cell r="O234">
            <v>2.15</v>
          </cell>
          <cell r="R234">
            <v>268.96814952744512</v>
          </cell>
          <cell r="S234">
            <v>79.209999999999994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CLAUDIA DE CASSIA FERREIRA BARBOSA</v>
          </cell>
          <cell r="F235" t="str">
            <v>2 - Outros Profissionais da Saúde</v>
          </cell>
          <cell r="G235" t="str">
            <v>3222-05</v>
          </cell>
          <cell r="H235" t="str">
            <v>07/2024</v>
          </cell>
          <cell r="I235">
            <v>0</v>
          </cell>
          <cell r="J235">
            <v>150.3792</v>
          </cell>
          <cell r="L235">
            <v>0</v>
          </cell>
          <cell r="M235">
            <v>0</v>
          </cell>
          <cell r="O235">
            <v>2.15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CLAUDIA FELICIANO DA SILVA</v>
          </cell>
          <cell r="F236" t="str">
            <v>2 - Outros Profissionais da Saúde</v>
          </cell>
          <cell r="G236" t="str">
            <v>2237-10</v>
          </cell>
          <cell r="H236" t="str">
            <v>07/2024</v>
          </cell>
          <cell r="I236">
            <v>0</v>
          </cell>
          <cell r="J236">
            <v>347.8304</v>
          </cell>
          <cell r="L236">
            <v>0</v>
          </cell>
          <cell r="M236">
            <v>0</v>
          </cell>
          <cell r="O236">
            <v>2.15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CLAUDIA FERREIRA DA SILVA</v>
          </cell>
          <cell r="F237" t="str">
            <v>3 - Administrativo</v>
          </cell>
          <cell r="G237" t="str">
            <v>5163-45</v>
          </cell>
          <cell r="H237" t="str">
            <v>07/2024</v>
          </cell>
          <cell r="I237">
            <v>0</v>
          </cell>
          <cell r="J237">
            <v>114.40479999999999</v>
          </cell>
          <cell r="L237">
            <v>0</v>
          </cell>
          <cell r="M237">
            <v>0</v>
          </cell>
          <cell r="O237">
            <v>2.15</v>
          </cell>
          <cell r="R237">
            <v>252.15764018197984</v>
          </cell>
          <cell r="S237">
            <v>81.900000000000006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CLAUDIA GABRIELLE DA SILVA</v>
          </cell>
          <cell r="F238" t="str">
            <v>3 - Administrativo</v>
          </cell>
          <cell r="G238" t="str">
            <v>1312-10</v>
          </cell>
          <cell r="H238" t="str">
            <v>07/2024</v>
          </cell>
          <cell r="I238">
            <v>0</v>
          </cell>
          <cell r="J238">
            <v>638.5616</v>
          </cell>
          <cell r="L238">
            <v>190.67100137174211</v>
          </cell>
          <cell r="M238">
            <v>30</v>
          </cell>
          <cell r="O238">
            <v>2.15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CLAUDIA ISRAEL FONSECA SILVA FERNANDES</v>
          </cell>
          <cell r="F239" t="str">
            <v>2 - Outros Profissionais da Saúde</v>
          </cell>
          <cell r="G239" t="str">
            <v>3222-05</v>
          </cell>
          <cell r="H239" t="str">
            <v>07/2024</v>
          </cell>
          <cell r="I239">
            <v>0</v>
          </cell>
          <cell r="J239">
            <v>276.32639999999998</v>
          </cell>
          <cell r="L239">
            <v>190.67100137174211</v>
          </cell>
          <cell r="M239">
            <v>28.24</v>
          </cell>
          <cell r="O239">
            <v>2.15</v>
          </cell>
          <cell r="R239">
            <v>134.48407476372256</v>
          </cell>
          <cell r="S239">
            <v>84.72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CLAUDIA MARIA DA SILVA</v>
          </cell>
          <cell r="F240" t="str">
            <v>2 - Outros Profissionais da Saúde</v>
          </cell>
          <cell r="G240" t="str">
            <v>3222-05</v>
          </cell>
          <cell r="H240" t="str">
            <v>07/2024</v>
          </cell>
          <cell r="I240">
            <v>0</v>
          </cell>
          <cell r="J240">
            <v>303.4864</v>
          </cell>
          <cell r="L240">
            <v>0</v>
          </cell>
          <cell r="M240">
            <v>0</v>
          </cell>
          <cell r="O240">
            <v>2.15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CLAUDIA RAFAELA SILVA GONZAGA BENICIO</v>
          </cell>
          <cell r="F241" t="str">
            <v>2 - Outros Profissionais da Saúde</v>
          </cell>
          <cell r="G241" t="str">
            <v>5211-30</v>
          </cell>
          <cell r="H241" t="str">
            <v>07/2024</v>
          </cell>
          <cell r="I241">
            <v>0</v>
          </cell>
          <cell r="J241">
            <v>156.6728</v>
          </cell>
          <cell r="L241">
            <v>0</v>
          </cell>
          <cell r="M241">
            <v>0</v>
          </cell>
          <cell r="O241">
            <v>2.15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CLAUDIANE OLIVEIRA DA SILVA</v>
          </cell>
          <cell r="F242" t="str">
            <v>2 - Outros Profissionais da Saúde</v>
          </cell>
          <cell r="G242" t="str">
            <v>5211-30</v>
          </cell>
          <cell r="H242" t="str">
            <v>07/2024</v>
          </cell>
          <cell r="I242">
            <v>0</v>
          </cell>
          <cell r="J242">
            <v>173.94319999999999</v>
          </cell>
          <cell r="L242">
            <v>190.67100137174211</v>
          </cell>
          <cell r="M242">
            <v>31.14</v>
          </cell>
          <cell r="O242">
            <v>2.15</v>
          </cell>
          <cell r="R242">
            <v>189.11823013648487</v>
          </cell>
          <cell r="S242">
            <v>93.42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CLAUDIANO DA SILVA SOUZA</v>
          </cell>
          <cell r="F243" t="str">
            <v>3 - Administrativo</v>
          </cell>
          <cell r="G243" t="str">
            <v>5163-45</v>
          </cell>
          <cell r="H243" t="str">
            <v>07/2024</v>
          </cell>
          <cell r="I243">
            <v>0</v>
          </cell>
          <cell r="J243">
            <v>119.2088</v>
          </cell>
          <cell r="L243">
            <v>190.67100137174211</v>
          </cell>
          <cell r="M243">
            <v>28.24</v>
          </cell>
          <cell r="O243">
            <v>2.15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CLAUDILENE DA SILVA SOUZA VASCONCELOS</v>
          </cell>
          <cell r="F244" t="str">
            <v>2 - Outros Profissionais da Saúde</v>
          </cell>
          <cell r="G244" t="str">
            <v>2235-05</v>
          </cell>
          <cell r="H244" t="str">
            <v>07/2024</v>
          </cell>
          <cell r="I244">
            <v>0</v>
          </cell>
          <cell r="J244">
            <v>426.06639999999999</v>
          </cell>
          <cell r="L244">
            <v>190.67100137174211</v>
          </cell>
          <cell r="M244">
            <v>3.33</v>
          </cell>
          <cell r="O244">
            <v>4.5199999999999996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CLAUDIO CAVALCANTI DA SILVA</v>
          </cell>
          <cell r="F245" t="str">
            <v>3 - Administrativo</v>
          </cell>
          <cell r="G245" t="str">
            <v>4110-10</v>
          </cell>
          <cell r="H245" t="str">
            <v>07/2024</v>
          </cell>
          <cell r="I245">
            <v>0</v>
          </cell>
          <cell r="J245">
            <v>89.632000000000005</v>
          </cell>
          <cell r="L245">
            <v>190.67100137174211</v>
          </cell>
          <cell r="M245">
            <v>28.24</v>
          </cell>
          <cell r="O245">
            <v>2.15</v>
          </cell>
          <cell r="R245">
            <v>369.83120560023713</v>
          </cell>
          <cell r="S245">
            <v>73.17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CLAUDIO RENATO DIAS CARDOSO</v>
          </cell>
          <cell r="F246" t="str">
            <v>2 - Outros Profissionais da Saúde</v>
          </cell>
          <cell r="G246" t="str">
            <v>3241-15</v>
          </cell>
          <cell r="H246" t="str">
            <v>07/2024</v>
          </cell>
          <cell r="I246">
            <v>0</v>
          </cell>
          <cell r="J246">
            <v>333.24160000000012</v>
          </cell>
          <cell r="L246">
            <v>190.67100137174211</v>
          </cell>
          <cell r="M246">
            <v>12.05</v>
          </cell>
          <cell r="O246">
            <v>2.15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CLECIO ROBERTO DA SILVA ALVES</v>
          </cell>
          <cell r="F247" t="str">
            <v>2 - Outros Profissionais da Saúde</v>
          </cell>
          <cell r="G247" t="str">
            <v>3222-05</v>
          </cell>
          <cell r="H247" t="str">
            <v>07/2024</v>
          </cell>
          <cell r="I247">
            <v>0</v>
          </cell>
          <cell r="J247">
            <v>286.48079999999999</v>
          </cell>
          <cell r="L247">
            <v>0</v>
          </cell>
          <cell r="M247">
            <v>0</v>
          </cell>
          <cell r="O247">
            <v>2.15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CLEIDE PAIXAO FERNANDES DE LIMA</v>
          </cell>
          <cell r="F248" t="str">
            <v>2 - Outros Profissionais da Saúde</v>
          </cell>
          <cell r="G248" t="str">
            <v>3222-05</v>
          </cell>
          <cell r="H248" t="str">
            <v>07/2024</v>
          </cell>
          <cell r="I248">
            <v>0</v>
          </cell>
          <cell r="J248">
            <v>288.77519999999998</v>
          </cell>
          <cell r="L248">
            <v>190.67100137174211</v>
          </cell>
          <cell r="M248">
            <v>28.24</v>
          </cell>
          <cell r="O248">
            <v>2.15</v>
          </cell>
          <cell r="R248">
            <v>0</v>
          </cell>
          <cell r="S248">
            <v>0</v>
          </cell>
          <cell r="U248">
            <v>62.47</v>
          </cell>
        </row>
        <row r="249">
          <cell r="C249" t="str">
            <v>HOSPITAL NOSSA SENHORA DAS GRAÇAS - ANTIGO ALFA - CG Nº 024/2022</v>
          </cell>
          <cell r="E249" t="str">
            <v>CLEITON EDUARDO DOS SANTOS ALBUQUERQUE</v>
          </cell>
          <cell r="F249" t="str">
            <v>2 - Outros Profissionais da Saúde</v>
          </cell>
          <cell r="G249" t="str">
            <v>3222-05</v>
          </cell>
          <cell r="H249" t="str">
            <v>07/2024</v>
          </cell>
          <cell r="I249">
            <v>0</v>
          </cell>
          <cell r="J249">
            <v>297.4248</v>
          </cell>
          <cell r="L249">
            <v>0</v>
          </cell>
          <cell r="M249">
            <v>0</v>
          </cell>
          <cell r="O249">
            <v>2.15</v>
          </cell>
          <cell r="R249">
            <v>134.48407476372256</v>
          </cell>
          <cell r="S249">
            <v>71.16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CLEONICE DE CASTRO SOARES</v>
          </cell>
          <cell r="F250" t="str">
            <v>2 - Outros Profissionais da Saúde</v>
          </cell>
          <cell r="G250" t="str">
            <v>3222-05</v>
          </cell>
          <cell r="H250" t="str">
            <v>07/2024</v>
          </cell>
          <cell r="I250">
            <v>0</v>
          </cell>
          <cell r="J250">
            <v>264.7688</v>
          </cell>
          <cell r="L250">
            <v>190.67100137174211</v>
          </cell>
          <cell r="M250">
            <v>28.24</v>
          </cell>
          <cell r="O250">
            <v>2.15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CLOVIS PEREIRA DE CARVALHO JUNIOR</v>
          </cell>
          <cell r="F251" t="str">
            <v>3 - Administrativo</v>
          </cell>
          <cell r="G251" t="str">
            <v>2124-20</v>
          </cell>
          <cell r="H251" t="str">
            <v>07/2024</v>
          </cell>
          <cell r="I251">
            <v>0</v>
          </cell>
          <cell r="J251">
            <v>335.40559999999999</v>
          </cell>
          <cell r="L251">
            <v>190.67100137174211</v>
          </cell>
          <cell r="M251">
            <v>82.6</v>
          </cell>
          <cell r="O251">
            <v>2.15</v>
          </cell>
          <cell r="R251">
            <v>369.83120560023713</v>
          </cell>
          <cell r="S251">
            <v>180.4</v>
          </cell>
          <cell r="U251">
            <v>0</v>
          </cell>
        </row>
        <row r="252">
          <cell r="C252" t="str">
            <v>HOSPITAL NOSSA SENHORA DAS GRAÇAS - ANTIGO ALFA - CG Nº 024/2022</v>
          </cell>
          <cell r="E252" t="str">
            <v>COSMO ROBERTO DO MONTE</v>
          </cell>
          <cell r="F252" t="str">
            <v>3 - Administrativo</v>
          </cell>
          <cell r="G252" t="str">
            <v>3516-05</v>
          </cell>
          <cell r="H252" t="str">
            <v>07/2024</v>
          </cell>
          <cell r="I252">
            <v>0</v>
          </cell>
          <cell r="J252">
            <v>215.9032</v>
          </cell>
          <cell r="L252">
            <v>190.67100137174211</v>
          </cell>
          <cell r="M252">
            <v>46.8</v>
          </cell>
          <cell r="O252">
            <v>2.15</v>
          </cell>
          <cell r="R252">
            <v>369.83120560023713</v>
          </cell>
          <cell r="S252">
            <v>140.4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CRISLAYNE CRISTINA SARMENTO DA SILVA</v>
          </cell>
          <cell r="F253" t="str">
            <v>2 - Outros Profissionais da Saúde</v>
          </cell>
          <cell r="G253" t="str">
            <v>3222-05</v>
          </cell>
          <cell r="H253" t="str">
            <v>07/2024</v>
          </cell>
          <cell r="I253">
            <v>0</v>
          </cell>
          <cell r="J253">
            <v>135.90799999999999</v>
          </cell>
          <cell r="L253">
            <v>190.67100137174211</v>
          </cell>
          <cell r="M253">
            <v>28.24</v>
          </cell>
          <cell r="O253">
            <v>2.15</v>
          </cell>
          <cell r="R253">
            <v>184.91560280011856</v>
          </cell>
          <cell r="S253">
            <v>84.72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CRISLAYNE KELLY PEREIRA DA SILVA</v>
          </cell>
          <cell r="F254" t="str">
            <v>2 - Outros Profissionais da Saúde</v>
          </cell>
          <cell r="G254" t="str">
            <v>3222-05</v>
          </cell>
          <cell r="H254" t="str">
            <v>07/2024</v>
          </cell>
          <cell r="I254">
            <v>0</v>
          </cell>
          <cell r="J254">
            <v>309.45359999999999</v>
          </cell>
          <cell r="L254">
            <v>190.67100137174211</v>
          </cell>
          <cell r="M254">
            <v>28.24</v>
          </cell>
          <cell r="O254">
            <v>2.15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CRISTIANE MARINHO DA COSTA</v>
          </cell>
          <cell r="F255" t="str">
            <v>2 - Outros Profissionais da Saúde</v>
          </cell>
          <cell r="G255" t="str">
            <v>3222-05</v>
          </cell>
          <cell r="H255" t="str">
            <v>07/2024</v>
          </cell>
          <cell r="I255">
            <v>0</v>
          </cell>
          <cell r="J255">
            <v>282.26560000000001</v>
          </cell>
          <cell r="L255">
            <v>190.67100137174211</v>
          </cell>
          <cell r="M255">
            <v>28.24</v>
          </cell>
          <cell r="O255">
            <v>2.15</v>
          </cell>
          <cell r="R255">
            <v>126.07882009098992</v>
          </cell>
          <cell r="S255">
            <v>84.72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CRISTIANE SOUZA DOS SANTOS</v>
          </cell>
          <cell r="F256" t="str">
            <v>2 - Outros Profissionais da Saúde</v>
          </cell>
          <cell r="G256" t="str">
            <v>3222-05</v>
          </cell>
          <cell r="H256" t="str">
            <v>07/2024</v>
          </cell>
          <cell r="I256">
            <v>0</v>
          </cell>
          <cell r="J256">
            <v>311.15519999999998</v>
          </cell>
          <cell r="L256">
            <v>190.67100137174211</v>
          </cell>
          <cell r="M256">
            <v>28.24</v>
          </cell>
          <cell r="O256">
            <v>2.15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CRISTIANO DA SILVA DO ESPIRITO SANTO</v>
          </cell>
          <cell r="F257" t="str">
            <v>3 - Administrativo</v>
          </cell>
          <cell r="G257" t="str">
            <v>5163-45</v>
          </cell>
          <cell r="H257" t="str">
            <v>07/2024</v>
          </cell>
          <cell r="I257">
            <v>0</v>
          </cell>
          <cell r="J257">
            <v>130.02959999999999</v>
          </cell>
          <cell r="L257">
            <v>0</v>
          </cell>
          <cell r="M257">
            <v>0</v>
          </cell>
          <cell r="O257">
            <v>2.15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CRISTIENE BIZERRA DE MENDONCA</v>
          </cell>
          <cell r="F258" t="str">
            <v>2 - Outros Profissionais da Saúde</v>
          </cell>
          <cell r="G258" t="str">
            <v>3222-05</v>
          </cell>
          <cell r="H258" t="str">
            <v>07/2024</v>
          </cell>
          <cell r="I258">
            <v>0</v>
          </cell>
          <cell r="J258">
            <v>274.86880000000002</v>
          </cell>
          <cell r="L258">
            <v>190.67100137174211</v>
          </cell>
          <cell r="M258">
            <v>28.24</v>
          </cell>
          <cell r="O258">
            <v>2.15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CYNTHIA MEIRELLES AMORIM DOS SANTOS</v>
          </cell>
          <cell r="F259" t="str">
            <v>2 - Outros Profissionais da Saúde</v>
          </cell>
          <cell r="G259" t="str">
            <v>3222-05</v>
          </cell>
          <cell r="H259" t="str">
            <v>07/2024</v>
          </cell>
          <cell r="I259">
            <v>0</v>
          </cell>
          <cell r="J259">
            <v>300.58</v>
          </cell>
          <cell r="L259">
            <v>0</v>
          </cell>
          <cell r="M259">
            <v>0</v>
          </cell>
          <cell r="O259">
            <v>2.15</v>
          </cell>
          <cell r="R259">
            <v>268.96814952744512</v>
          </cell>
          <cell r="S259">
            <v>84.72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DAFNY RACHELLY MATOS FELIX</v>
          </cell>
          <cell r="F260" t="str">
            <v>2 - Outros Profissionais da Saúde</v>
          </cell>
          <cell r="G260" t="str">
            <v>3222-05</v>
          </cell>
          <cell r="H260" t="str">
            <v>07/2024</v>
          </cell>
          <cell r="I260">
            <v>0</v>
          </cell>
          <cell r="J260">
            <v>277.2552</v>
          </cell>
          <cell r="L260">
            <v>190.67100137174211</v>
          </cell>
          <cell r="M260">
            <v>28.24</v>
          </cell>
          <cell r="O260">
            <v>2.15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DAIANE DARFINY DE OLIVEIRA NASCIMENTO SILVA</v>
          </cell>
          <cell r="F261" t="str">
            <v>2 - Outros Profissionais da Saúde</v>
          </cell>
          <cell r="G261" t="str">
            <v>3222-05</v>
          </cell>
          <cell r="H261" t="str">
            <v>07/2024</v>
          </cell>
          <cell r="I261">
            <v>0</v>
          </cell>
          <cell r="J261">
            <v>285.87119999999999</v>
          </cell>
          <cell r="L261">
            <v>190.67100137174211</v>
          </cell>
          <cell r="M261">
            <v>28.24</v>
          </cell>
          <cell r="O261">
            <v>2.15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DANIEL FLORENTINO DE LIMA</v>
          </cell>
          <cell r="F262" t="str">
            <v>2 - Outros Profissionais da Saúde</v>
          </cell>
          <cell r="G262" t="str">
            <v>2236-05</v>
          </cell>
          <cell r="H262" t="str">
            <v>07/2024</v>
          </cell>
          <cell r="I262">
            <v>0</v>
          </cell>
          <cell r="J262">
            <v>236.39279999999999</v>
          </cell>
          <cell r="L262">
            <v>190.67100137174211</v>
          </cell>
          <cell r="M262">
            <v>2.7</v>
          </cell>
          <cell r="O262">
            <v>4.5199999999999996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DANIELA ANGELOTE DE BARCELLOS</v>
          </cell>
          <cell r="F263" t="str">
            <v>2 - Outros Profissionais da Saúde</v>
          </cell>
          <cell r="G263" t="str">
            <v>3222-05</v>
          </cell>
          <cell r="H263" t="str">
            <v>07/2024</v>
          </cell>
          <cell r="I263">
            <v>0</v>
          </cell>
          <cell r="J263">
            <v>278.86399999999998</v>
          </cell>
          <cell r="L263">
            <v>190.67100137174211</v>
          </cell>
          <cell r="M263">
            <v>28.24</v>
          </cell>
          <cell r="O263">
            <v>2.15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DANIELA CARLA MARTINS SANTANA</v>
          </cell>
          <cell r="F264" t="str">
            <v>2 - Outros Profissionais da Saúde</v>
          </cell>
          <cell r="G264" t="str">
            <v>3222-05</v>
          </cell>
          <cell r="H264" t="str">
            <v>07/2024</v>
          </cell>
          <cell r="I264">
            <v>0</v>
          </cell>
          <cell r="J264">
            <v>278.9024</v>
          </cell>
          <cell r="L264">
            <v>190.67100137174211</v>
          </cell>
          <cell r="M264">
            <v>28.24</v>
          </cell>
          <cell r="O264">
            <v>2.15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DANIELA DE JESUS BARBOSA</v>
          </cell>
          <cell r="F265" t="str">
            <v>2 - Outros Profissionais da Saúde</v>
          </cell>
          <cell r="G265" t="str">
            <v>3222-05</v>
          </cell>
          <cell r="H265" t="str">
            <v>07/2024</v>
          </cell>
          <cell r="I265">
            <v>0</v>
          </cell>
          <cell r="J265">
            <v>301.4008</v>
          </cell>
          <cell r="L265">
            <v>190.67100137174211</v>
          </cell>
          <cell r="M265">
            <v>28.24</v>
          </cell>
          <cell r="O265">
            <v>2.15</v>
          </cell>
          <cell r="R265">
            <v>134.48407476372256</v>
          </cell>
          <cell r="S265">
            <v>84.72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DANIELA DOS SANTOS FREITAS</v>
          </cell>
          <cell r="F266" t="str">
            <v>2 - Outros Profissionais da Saúde</v>
          </cell>
          <cell r="G266" t="str">
            <v>3222-05</v>
          </cell>
          <cell r="H266" t="str">
            <v>07/2024</v>
          </cell>
          <cell r="I266">
            <v>0</v>
          </cell>
          <cell r="J266">
            <v>294.07600000000002</v>
          </cell>
          <cell r="L266">
            <v>190.67100137174211</v>
          </cell>
          <cell r="M266">
            <v>28.24</v>
          </cell>
          <cell r="O266">
            <v>2.15</v>
          </cell>
          <cell r="R266">
            <v>134.48407476372256</v>
          </cell>
          <cell r="S266">
            <v>82.46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DANIELA JESSICA COSTA DOS SANTOS</v>
          </cell>
          <cell r="F267" t="str">
            <v>3 - Administrativo</v>
          </cell>
          <cell r="G267" t="str">
            <v>4110-10</v>
          </cell>
          <cell r="H267" t="str">
            <v>07/2024</v>
          </cell>
          <cell r="I267">
            <v>0</v>
          </cell>
          <cell r="J267">
            <v>113.8856</v>
          </cell>
          <cell r="L267">
            <v>190.67100137174211</v>
          </cell>
          <cell r="M267">
            <v>28.24</v>
          </cell>
          <cell r="O267">
            <v>2.15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DANIELA MARIA DE SOUZA</v>
          </cell>
          <cell r="F268" t="str">
            <v>2 - Outros Profissionais da Saúde</v>
          </cell>
          <cell r="G268" t="str">
            <v>3222-05</v>
          </cell>
          <cell r="H268" t="str">
            <v>07/2024</v>
          </cell>
          <cell r="I268">
            <v>0</v>
          </cell>
          <cell r="J268">
            <v>196.15520000000001</v>
          </cell>
          <cell r="L268">
            <v>0</v>
          </cell>
          <cell r="M268">
            <v>0</v>
          </cell>
          <cell r="O268">
            <v>2.15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DANIELA MELO DE ARAUJO</v>
          </cell>
          <cell r="F269" t="str">
            <v>2 - Outros Profissionais da Saúde</v>
          </cell>
          <cell r="G269" t="str">
            <v>3222-05</v>
          </cell>
          <cell r="H269" t="str">
            <v>07/2024</v>
          </cell>
          <cell r="I269">
            <v>0</v>
          </cell>
          <cell r="J269">
            <v>281.76240000000001</v>
          </cell>
          <cell r="L269">
            <v>0</v>
          </cell>
          <cell r="M269">
            <v>0</v>
          </cell>
          <cell r="O269">
            <v>2.15</v>
          </cell>
          <cell r="R269">
            <v>134.48407476372256</v>
          </cell>
          <cell r="S269">
            <v>84.72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DANIELE D ARC DA SILVA</v>
          </cell>
          <cell r="F270" t="str">
            <v>2 - Outros Profissionais da Saúde</v>
          </cell>
          <cell r="G270" t="str">
            <v>2236-05</v>
          </cell>
          <cell r="H270" t="str">
            <v>07/2024</v>
          </cell>
          <cell r="I270">
            <v>0</v>
          </cell>
          <cell r="J270">
            <v>334.76</v>
          </cell>
          <cell r="L270">
            <v>190.67100137174211</v>
          </cell>
          <cell r="M270">
            <v>2.27</v>
          </cell>
          <cell r="O270">
            <v>4.5199999999999996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DANIELE FARIAS SANTANA DA SILVA</v>
          </cell>
          <cell r="F271" t="str">
            <v>2 - Outros Profissionais da Saúde</v>
          </cell>
          <cell r="G271" t="str">
            <v>3222-05</v>
          </cell>
          <cell r="H271" t="str">
            <v>07/2024</v>
          </cell>
          <cell r="I271">
            <v>0</v>
          </cell>
          <cell r="J271">
            <v>286.85359999999997</v>
          </cell>
          <cell r="L271">
            <v>190.67100137174211</v>
          </cell>
          <cell r="M271">
            <v>28.24</v>
          </cell>
          <cell r="O271">
            <v>2.15</v>
          </cell>
          <cell r="R271">
            <v>252.15764018197984</v>
          </cell>
          <cell r="S271">
            <v>84.72</v>
          </cell>
          <cell r="U271">
            <v>0</v>
          </cell>
        </row>
        <row r="272">
          <cell r="C272" t="str">
            <v>HOSPITAL NOSSA SENHORA DAS GRAÇAS - ANTIGO ALFA - CG Nº 024/2022</v>
          </cell>
          <cell r="E272" t="str">
            <v>DANIELI BERNARDO DE ANDRADE SILVA</v>
          </cell>
          <cell r="F272" t="str">
            <v>2 - Outros Profissionais da Saúde</v>
          </cell>
          <cell r="G272" t="str">
            <v>2235-05</v>
          </cell>
          <cell r="H272" t="str">
            <v>07/2024</v>
          </cell>
          <cell r="I272">
            <v>0</v>
          </cell>
          <cell r="J272">
            <v>422.29919999999998</v>
          </cell>
          <cell r="L272">
            <v>190.67100137174211</v>
          </cell>
          <cell r="M272">
            <v>3.59</v>
          </cell>
          <cell r="O272">
            <v>4.5199999999999996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DANIELLE CRISTINA SOARES DA SILVA</v>
          </cell>
          <cell r="F273" t="str">
            <v>2 - Outros Profissionais da Saúde</v>
          </cell>
          <cell r="G273" t="str">
            <v>2235-05</v>
          </cell>
          <cell r="H273" t="str">
            <v>07/2024</v>
          </cell>
          <cell r="I273">
            <v>0</v>
          </cell>
          <cell r="J273">
            <v>453.11599999999999</v>
          </cell>
          <cell r="L273">
            <v>190.67100137174211</v>
          </cell>
          <cell r="M273">
            <v>3.33</v>
          </cell>
          <cell r="O273">
            <v>4.5199999999999996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DANIELLE MARIANNY BEZERRA DA SILVA</v>
          </cell>
          <cell r="F274" t="str">
            <v>2 - Outros Profissionais da Saúde</v>
          </cell>
          <cell r="G274" t="str">
            <v>2516-05</v>
          </cell>
          <cell r="H274" t="str">
            <v>07/2024</v>
          </cell>
          <cell r="I274">
            <v>0</v>
          </cell>
          <cell r="J274">
            <v>264.17360000000002</v>
          </cell>
          <cell r="L274">
            <v>190.67100137174211</v>
          </cell>
          <cell r="M274">
            <v>47.92</v>
          </cell>
          <cell r="O274">
            <v>2.15</v>
          </cell>
          <cell r="R274">
            <v>0</v>
          </cell>
          <cell r="S274">
            <v>0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DANIELLE PRAIA DA SILVA</v>
          </cell>
          <cell r="F275" t="str">
            <v>2 - Outros Profissionais da Saúde</v>
          </cell>
          <cell r="G275" t="str">
            <v>2235-05</v>
          </cell>
          <cell r="H275" t="str">
            <v>07/2024</v>
          </cell>
          <cell r="I275">
            <v>0</v>
          </cell>
          <cell r="J275">
            <v>469.66</v>
          </cell>
          <cell r="L275">
            <v>190.67100137174211</v>
          </cell>
          <cell r="M275">
            <v>3.33</v>
          </cell>
          <cell r="O275">
            <v>4.5199999999999996</v>
          </cell>
          <cell r="R275">
            <v>184.91560280011856</v>
          </cell>
          <cell r="S275">
            <v>133.31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DANIELLE WEDJA QUEIROZ TRAJANO</v>
          </cell>
          <cell r="F276" t="str">
            <v>2 - Outros Profissionais da Saúde</v>
          </cell>
          <cell r="G276" t="str">
            <v>3222-05</v>
          </cell>
          <cell r="H276" t="str">
            <v>07/2024</v>
          </cell>
          <cell r="I276">
            <v>0</v>
          </cell>
          <cell r="J276">
            <v>273.47840000000002</v>
          </cell>
          <cell r="L276">
            <v>190.67100137174211</v>
          </cell>
          <cell r="M276">
            <v>28.24</v>
          </cell>
          <cell r="O276">
            <v>2.15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DANIELLY KARLA SILVA DO NASCIMENTO BARBOSA</v>
          </cell>
          <cell r="F277" t="str">
            <v>2 - Outros Profissionais da Saúde</v>
          </cell>
          <cell r="G277" t="str">
            <v>3222-05</v>
          </cell>
          <cell r="H277" t="str">
            <v>07/2024</v>
          </cell>
          <cell r="I277">
            <v>0</v>
          </cell>
          <cell r="J277">
            <v>287.52080000000001</v>
          </cell>
          <cell r="L277">
            <v>190.67100137174211</v>
          </cell>
          <cell r="M277">
            <v>28.24</v>
          </cell>
          <cell r="O277">
            <v>2.15</v>
          </cell>
          <cell r="R277">
            <v>252.15764018197984</v>
          </cell>
          <cell r="S277">
            <v>84.72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DANILLO GUILHERME SILVA COSTA</v>
          </cell>
          <cell r="F278" t="str">
            <v>3 - Administrativo</v>
          </cell>
          <cell r="G278" t="str">
            <v>5143-10</v>
          </cell>
          <cell r="H278" t="str">
            <v>07/2024</v>
          </cell>
          <cell r="I278">
            <v>0</v>
          </cell>
          <cell r="J278">
            <v>129.83920000000001</v>
          </cell>
          <cell r="L278">
            <v>190.67100137174211</v>
          </cell>
          <cell r="M278">
            <v>29.65</v>
          </cell>
          <cell r="O278">
            <v>2.15</v>
          </cell>
          <cell r="R278">
            <v>184.91560280011856</v>
          </cell>
          <cell r="S278">
            <v>84.6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DANILO ANDRADE CARNEIRO</v>
          </cell>
          <cell r="F279" t="str">
            <v>2 - Outros Profissionais da Saúde</v>
          </cell>
          <cell r="G279" t="str">
            <v>2235-05</v>
          </cell>
          <cell r="H279" t="str">
            <v>07/2024</v>
          </cell>
          <cell r="I279">
            <v>0</v>
          </cell>
          <cell r="J279">
            <v>310.9248</v>
          </cell>
          <cell r="L279">
            <v>190.67100137174211</v>
          </cell>
          <cell r="M279">
            <v>3.33</v>
          </cell>
          <cell r="O279">
            <v>4.5199999999999996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DANILO CLEYTON GOMES DA SILVA</v>
          </cell>
          <cell r="F280" t="str">
            <v>2 - Outros Profissionais da Saúde</v>
          </cell>
          <cell r="G280" t="str">
            <v>5211-30</v>
          </cell>
          <cell r="H280" t="str">
            <v>07/2024</v>
          </cell>
          <cell r="I280">
            <v>0</v>
          </cell>
          <cell r="J280">
            <v>153.78720000000001</v>
          </cell>
          <cell r="L280">
            <v>190.67100137174211</v>
          </cell>
          <cell r="M280">
            <v>31.14</v>
          </cell>
          <cell r="O280">
            <v>2.15</v>
          </cell>
          <cell r="R280">
            <v>126.07882009098992</v>
          </cell>
          <cell r="S280">
            <v>87.19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DANILO REIS RODRIGUES</v>
          </cell>
          <cell r="F281" t="str">
            <v>3 - Administrativo</v>
          </cell>
          <cell r="G281" t="str">
            <v>7823-05</v>
          </cell>
          <cell r="H281" t="str">
            <v>07/2024</v>
          </cell>
          <cell r="I281">
            <v>0</v>
          </cell>
          <cell r="J281">
            <v>154.6936</v>
          </cell>
          <cell r="L281">
            <v>0</v>
          </cell>
          <cell r="M281">
            <v>0</v>
          </cell>
          <cell r="O281">
            <v>2.15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DANILO RODRIGUES MONTEIRO</v>
          </cell>
          <cell r="F282" t="str">
            <v>2 - Outros Profissionais da Saúde</v>
          </cell>
          <cell r="G282" t="str">
            <v>3222-05</v>
          </cell>
          <cell r="H282" t="str">
            <v>07/2024</v>
          </cell>
          <cell r="I282">
            <v>0</v>
          </cell>
          <cell r="J282">
            <v>295.89999999999998</v>
          </cell>
          <cell r="L282">
            <v>190.67100137174211</v>
          </cell>
          <cell r="M282">
            <v>28.24</v>
          </cell>
          <cell r="O282">
            <v>2.15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DAVI RENAN MONTEIRO DA ROCHA SILVA</v>
          </cell>
          <cell r="F283" t="str">
            <v>3 - Administrativo</v>
          </cell>
          <cell r="G283" t="str">
            <v>1423-25</v>
          </cell>
          <cell r="H283" t="str">
            <v>07/2024</v>
          </cell>
          <cell r="I283">
            <v>0</v>
          </cell>
          <cell r="J283">
            <v>411.19600000000003</v>
          </cell>
          <cell r="L283">
            <v>0</v>
          </cell>
          <cell r="M283">
            <v>0</v>
          </cell>
          <cell r="O283">
            <v>2.15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DAVINA GOMES DA SILVA</v>
          </cell>
          <cell r="F284" t="str">
            <v>2 - Outros Profissionais da Saúde</v>
          </cell>
          <cell r="G284" t="str">
            <v>3222-05</v>
          </cell>
          <cell r="H284" t="str">
            <v>07/2024</v>
          </cell>
          <cell r="I284">
            <v>0</v>
          </cell>
          <cell r="J284">
            <v>329.01600000000002</v>
          </cell>
          <cell r="L284">
            <v>190.67100137174211</v>
          </cell>
          <cell r="M284">
            <v>28.24</v>
          </cell>
          <cell r="O284">
            <v>2.15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DAYANE EVELIN ROSA DAS NEVES</v>
          </cell>
          <cell r="F285" t="str">
            <v>2 - Outros Profissionais da Saúde</v>
          </cell>
          <cell r="G285" t="str">
            <v>3222-05</v>
          </cell>
          <cell r="H285" t="str">
            <v>07/2024</v>
          </cell>
          <cell r="I285">
            <v>0</v>
          </cell>
          <cell r="J285">
            <v>329.75760000000002</v>
          </cell>
          <cell r="L285">
            <v>190.67100137174211</v>
          </cell>
          <cell r="M285">
            <v>28.24</v>
          </cell>
          <cell r="O285">
            <v>2.15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DAYANE GOUVEIA DA SILVA</v>
          </cell>
          <cell r="F286" t="str">
            <v>2 - Outros Profissionais da Saúde</v>
          </cell>
          <cell r="G286" t="str">
            <v>3222-05</v>
          </cell>
          <cell r="H286" t="str">
            <v>07/2024</v>
          </cell>
          <cell r="I286">
            <v>0</v>
          </cell>
          <cell r="J286">
            <v>277.99680000000001</v>
          </cell>
          <cell r="L286">
            <v>0</v>
          </cell>
          <cell r="M286">
            <v>0</v>
          </cell>
          <cell r="O286">
            <v>2.15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DAYANE MARIA DA SILVA CORREIA</v>
          </cell>
          <cell r="F287" t="str">
            <v>2 - Outros Profissionais da Saúde</v>
          </cell>
          <cell r="G287" t="str">
            <v>3222-05</v>
          </cell>
          <cell r="H287" t="str">
            <v>07/2024</v>
          </cell>
          <cell r="I287">
            <v>0</v>
          </cell>
          <cell r="J287">
            <v>308.46480000000003</v>
          </cell>
          <cell r="L287">
            <v>190.67100137174211</v>
          </cell>
          <cell r="M287">
            <v>28.24</v>
          </cell>
          <cell r="O287">
            <v>2.15</v>
          </cell>
          <cell r="R287">
            <v>134.48407476372256</v>
          </cell>
          <cell r="S287">
            <v>85.28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DAYANNE FERNANDES DA SILVA COSTA</v>
          </cell>
          <cell r="F288" t="str">
            <v>2 - Outros Profissionais da Saúde</v>
          </cell>
          <cell r="G288" t="str">
            <v>2235-05</v>
          </cell>
          <cell r="H288" t="str">
            <v>07/2024</v>
          </cell>
          <cell r="I288">
            <v>0</v>
          </cell>
          <cell r="J288">
            <v>474.60160000000002</v>
          </cell>
          <cell r="L288">
            <v>0</v>
          </cell>
          <cell r="M288">
            <v>0</v>
          </cell>
          <cell r="O288">
            <v>4.5199999999999996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DAYSIANE DAVILA DE SENA</v>
          </cell>
          <cell r="F289" t="str">
            <v>2 - Outros Profissionais da Saúde</v>
          </cell>
          <cell r="G289" t="str">
            <v>3222-05</v>
          </cell>
          <cell r="H289" t="str">
            <v>07/2024</v>
          </cell>
          <cell r="I289">
            <v>0</v>
          </cell>
          <cell r="J289">
            <v>318.05599999999998</v>
          </cell>
          <cell r="L289">
            <v>190.67100137174211</v>
          </cell>
          <cell r="M289">
            <v>28.24</v>
          </cell>
          <cell r="O289">
            <v>2.15</v>
          </cell>
          <cell r="R289">
            <v>268.96814952744512</v>
          </cell>
          <cell r="S289">
            <v>84.72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DEBORA BELARMINO DIAS COSTA</v>
          </cell>
          <cell r="F290" t="str">
            <v>2 - Outros Profissionais da Saúde</v>
          </cell>
          <cell r="G290" t="str">
            <v>2235-05</v>
          </cell>
          <cell r="H290" t="str">
            <v>07/2024</v>
          </cell>
          <cell r="I290">
            <v>0</v>
          </cell>
          <cell r="J290">
            <v>563.18320000000006</v>
          </cell>
          <cell r="L290">
            <v>0</v>
          </cell>
          <cell r="M290">
            <v>0</v>
          </cell>
          <cell r="O290">
            <v>4.5199999999999996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DEBORA CAROLINE PAIXAO DA SILVA</v>
          </cell>
          <cell r="F291" t="str">
            <v>2 - Outros Profissionais da Saúde</v>
          </cell>
          <cell r="G291" t="str">
            <v>2236-05</v>
          </cell>
          <cell r="H291" t="str">
            <v>07/2024</v>
          </cell>
          <cell r="I291">
            <v>0</v>
          </cell>
          <cell r="J291">
            <v>215.65440000000001</v>
          </cell>
          <cell r="L291">
            <v>190.67100137174211</v>
          </cell>
          <cell r="M291">
            <v>2.4900000000000002</v>
          </cell>
          <cell r="O291">
            <v>4.5199999999999996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DEBORA MUTHYELLY GOMES DOS SANTOS</v>
          </cell>
          <cell r="F292" t="str">
            <v>3 - Administrativo</v>
          </cell>
          <cell r="G292" t="str">
            <v>4110-10</v>
          </cell>
          <cell r="H292" t="str">
            <v>07/2024</v>
          </cell>
          <cell r="I292">
            <v>0</v>
          </cell>
          <cell r="J292">
            <v>13.985799999999999</v>
          </cell>
          <cell r="L292">
            <v>0</v>
          </cell>
          <cell r="M292">
            <v>0</v>
          </cell>
          <cell r="O292">
            <v>2.15</v>
          </cell>
          <cell r="R292">
            <v>186.01</v>
          </cell>
          <cell r="S292">
            <v>42.36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DEBORA TARGINO CAMPOS</v>
          </cell>
          <cell r="F293" t="str">
            <v>2 - Outros Profissionais da Saúde</v>
          </cell>
          <cell r="G293" t="str">
            <v>2235-05</v>
          </cell>
          <cell r="H293" t="str">
            <v>07/2024</v>
          </cell>
          <cell r="I293">
            <v>0</v>
          </cell>
          <cell r="J293">
            <v>439.20960000000002</v>
          </cell>
          <cell r="L293">
            <v>190.67100137174211</v>
          </cell>
          <cell r="M293">
            <v>3.33</v>
          </cell>
          <cell r="O293">
            <v>4.5199999999999996</v>
          </cell>
          <cell r="R293">
            <v>0</v>
          </cell>
          <cell r="S293">
            <v>0</v>
          </cell>
          <cell r="U293">
            <v>120.26</v>
          </cell>
        </row>
        <row r="294">
          <cell r="C294" t="str">
            <v>HOSPITAL NOSSA SENHORA DAS GRAÇAS - ANTIGO ALFA - CG Nº 024/2022</v>
          </cell>
          <cell r="E294" t="str">
            <v>DEBORAH THAINA FERREIRA SOARES</v>
          </cell>
          <cell r="F294" t="str">
            <v>2 - Outros Profissionais da Saúde</v>
          </cell>
          <cell r="G294" t="str">
            <v>3222-05</v>
          </cell>
          <cell r="H294" t="str">
            <v>07/2024</v>
          </cell>
          <cell r="I294">
            <v>0</v>
          </cell>
          <cell r="J294">
            <v>396.41359999999997</v>
          </cell>
          <cell r="L294">
            <v>190.67100137174211</v>
          </cell>
          <cell r="M294">
            <v>28.24</v>
          </cell>
          <cell r="O294">
            <v>2.15</v>
          </cell>
          <cell r="R294">
            <v>134.48407476372256</v>
          </cell>
          <cell r="S294">
            <v>61.25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DEISE CORREIA DA SILVA</v>
          </cell>
          <cell r="F295" t="str">
            <v>2 - Outros Profissionais da Saúde</v>
          </cell>
          <cell r="G295" t="str">
            <v>3222-05</v>
          </cell>
          <cell r="H295" t="str">
            <v>07/2024</v>
          </cell>
          <cell r="I295">
            <v>0</v>
          </cell>
          <cell r="J295">
            <v>296.49919999999997</v>
          </cell>
          <cell r="L295">
            <v>0</v>
          </cell>
          <cell r="M295">
            <v>0</v>
          </cell>
          <cell r="O295">
            <v>2.15</v>
          </cell>
          <cell r="R295">
            <v>268.96814952744512</v>
          </cell>
          <cell r="S295">
            <v>84.72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DEISE MARIA DA SILVA</v>
          </cell>
          <cell r="F296" t="str">
            <v>2 - Outros Profissionais da Saúde</v>
          </cell>
          <cell r="G296" t="str">
            <v>3222-05</v>
          </cell>
          <cell r="H296" t="str">
            <v>07/2024</v>
          </cell>
          <cell r="I296">
            <v>0</v>
          </cell>
          <cell r="J296">
            <v>281.0736</v>
          </cell>
          <cell r="L296">
            <v>190.67100137174211</v>
          </cell>
          <cell r="M296">
            <v>28.24</v>
          </cell>
          <cell r="O296">
            <v>2.15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DENAIDE MARTINS DE SANTANA</v>
          </cell>
          <cell r="F297" t="str">
            <v>2 - Outros Profissionais da Saúde</v>
          </cell>
          <cell r="G297" t="str">
            <v>2235-05</v>
          </cell>
          <cell r="H297" t="str">
            <v>07/2024</v>
          </cell>
          <cell r="I297">
            <v>0</v>
          </cell>
          <cell r="J297">
            <v>263.44080000000002</v>
          </cell>
          <cell r="L297">
            <v>0</v>
          </cell>
          <cell r="M297">
            <v>0</v>
          </cell>
          <cell r="O297">
            <v>4.5199999999999996</v>
          </cell>
          <cell r="R297">
            <v>0</v>
          </cell>
          <cell r="S297">
            <v>0</v>
          </cell>
          <cell r="U297">
            <v>104.23</v>
          </cell>
        </row>
        <row r="298">
          <cell r="C298" t="str">
            <v>HOSPITAL NOSSA SENHORA DAS GRAÇAS - ANTIGO ALFA - CG Nº 024/2022</v>
          </cell>
          <cell r="E298" t="str">
            <v>DENISE MARIA SIQUEIRA DA SILVA</v>
          </cell>
          <cell r="F298" t="str">
            <v>3 - Administrativo</v>
          </cell>
          <cell r="G298" t="str">
            <v>4110-10</v>
          </cell>
          <cell r="H298" t="str">
            <v>07/2024</v>
          </cell>
          <cell r="I298">
            <v>0</v>
          </cell>
          <cell r="J298">
            <v>150.61359999999999</v>
          </cell>
          <cell r="L298">
            <v>190.67100137174211</v>
          </cell>
          <cell r="M298">
            <v>28.24</v>
          </cell>
          <cell r="O298">
            <v>2.15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DEYSE DE OLIVEIRA CARDOSO SILVA</v>
          </cell>
          <cell r="F299" t="str">
            <v>2 - Outros Profissionais da Saúde</v>
          </cell>
          <cell r="G299" t="str">
            <v>2234-05</v>
          </cell>
          <cell r="H299" t="str">
            <v>07/2024</v>
          </cell>
          <cell r="I299">
            <v>0</v>
          </cell>
          <cell r="J299">
            <v>471.0856</v>
          </cell>
          <cell r="L299">
            <v>0</v>
          </cell>
          <cell r="M299">
            <v>0</v>
          </cell>
          <cell r="O299">
            <v>2.15</v>
          </cell>
          <cell r="R299">
            <v>0</v>
          </cell>
          <cell r="S299">
            <v>0</v>
          </cell>
          <cell r="U299">
            <v>338.6</v>
          </cell>
        </row>
        <row r="300">
          <cell r="C300" t="str">
            <v>HOSPITAL NOSSA SENHORA DAS GRAÇAS - ANTIGO ALFA - CG Nº 024/2022</v>
          </cell>
          <cell r="E300" t="str">
            <v>DIEGO MARIANO DE MELO</v>
          </cell>
          <cell r="F300" t="str">
            <v>2 - Outros Profissionais da Saúde</v>
          </cell>
          <cell r="G300" t="str">
            <v>5211-30</v>
          </cell>
          <cell r="H300" t="str">
            <v>07/2024</v>
          </cell>
          <cell r="I300">
            <v>0</v>
          </cell>
          <cell r="J300">
            <v>130.45519999999999</v>
          </cell>
          <cell r="L300">
            <v>190.67100137174211</v>
          </cell>
          <cell r="M300">
            <v>31.14</v>
          </cell>
          <cell r="O300">
            <v>2.15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DINAYRAN LUCIA DA ROCHA</v>
          </cell>
          <cell r="F301" t="str">
            <v>2 - Outros Profissionais da Saúde</v>
          </cell>
          <cell r="G301" t="str">
            <v>3222-05</v>
          </cell>
          <cell r="H301" t="str">
            <v>07/2024</v>
          </cell>
          <cell r="I301">
            <v>0</v>
          </cell>
          <cell r="J301">
            <v>291.34480000000002</v>
          </cell>
          <cell r="L301">
            <v>190.67100137174211</v>
          </cell>
          <cell r="M301">
            <v>28.24</v>
          </cell>
          <cell r="O301">
            <v>2.15</v>
          </cell>
          <cell r="R301">
            <v>134.48407476372256</v>
          </cell>
          <cell r="S301">
            <v>84.72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DJAIR LOURENÇO DE SOUSA</v>
          </cell>
          <cell r="F302" t="str">
            <v>3 - Administrativo</v>
          </cell>
          <cell r="G302" t="str">
            <v>4110-10</v>
          </cell>
          <cell r="H302" t="str">
            <v>07/2024</v>
          </cell>
          <cell r="I302">
            <v>0</v>
          </cell>
          <cell r="K302">
            <v>1386.42</v>
          </cell>
          <cell r="L302">
            <v>190.67100137174211</v>
          </cell>
          <cell r="M302">
            <v>28.24</v>
          </cell>
          <cell r="O302">
            <v>2.15</v>
          </cell>
          <cell r="R302">
            <v>184.91560280011856</v>
          </cell>
          <cell r="S302">
            <v>24.6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DOUGLAS DIAS DA SILVA</v>
          </cell>
          <cell r="F303" t="str">
            <v>2 - Outros Profissionais da Saúde</v>
          </cell>
          <cell r="G303" t="str">
            <v>5211-30</v>
          </cell>
          <cell r="H303" t="str">
            <v>07/2024</v>
          </cell>
          <cell r="I303">
            <v>0</v>
          </cell>
          <cell r="J303">
            <v>141.00720000000001</v>
          </cell>
          <cell r="L303">
            <v>0</v>
          </cell>
          <cell r="M303">
            <v>0</v>
          </cell>
          <cell r="O303">
            <v>2.15</v>
          </cell>
          <cell r="R303">
            <v>134.48407476372256</v>
          </cell>
          <cell r="S303">
            <v>93.42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DOUGLAS JOSE GOMES TORRES</v>
          </cell>
          <cell r="F304" t="str">
            <v>2 - Outros Profissionais da Saúde</v>
          </cell>
          <cell r="G304" t="str">
            <v>2235-05</v>
          </cell>
          <cell r="H304" t="str">
            <v>07/2024</v>
          </cell>
          <cell r="I304">
            <v>0</v>
          </cell>
          <cell r="J304">
            <v>431.7672</v>
          </cell>
          <cell r="L304">
            <v>190.67100137174211</v>
          </cell>
          <cell r="M304">
            <v>3.33</v>
          </cell>
          <cell r="O304">
            <v>4.5199999999999996</v>
          </cell>
          <cell r="R304">
            <v>109.26831074552459</v>
          </cell>
          <cell r="S304">
            <v>106.6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DOUGLAS LUIZ DE MIRANDA</v>
          </cell>
          <cell r="F305" t="str">
            <v>3 - Administrativo</v>
          </cell>
          <cell r="G305" t="str">
            <v>5163-45</v>
          </cell>
          <cell r="H305" t="str">
            <v>07/2024</v>
          </cell>
          <cell r="I305">
            <v>0</v>
          </cell>
          <cell r="J305">
            <v>112.28400000000001</v>
          </cell>
          <cell r="L305">
            <v>190.67100137174211</v>
          </cell>
          <cell r="M305">
            <v>28.24</v>
          </cell>
          <cell r="O305">
            <v>2.15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NOSSA SENHORA DAS GRAÇAS - ANTIGO ALFA - CG Nº 024/2022</v>
          </cell>
          <cell r="E306" t="str">
            <v>DOUGLAS TAVARES DE MELO</v>
          </cell>
          <cell r="F306" t="str">
            <v>3 - Administrativo</v>
          </cell>
          <cell r="G306" t="str">
            <v>5174-10</v>
          </cell>
          <cell r="H306" t="str">
            <v>07/2024</v>
          </cell>
          <cell r="I306">
            <v>0</v>
          </cell>
          <cell r="J306">
            <v>120.992</v>
          </cell>
          <cell r="L306">
            <v>0</v>
          </cell>
          <cell r="M306">
            <v>0</v>
          </cell>
          <cell r="O306">
            <v>2.15</v>
          </cell>
          <cell r="R306">
            <v>268.96814952744512</v>
          </cell>
          <cell r="S306">
            <v>80.48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EANE MARIA DE FREITAS PEDROSA</v>
          </cell>
          <cell r="F307" t="str">
            <v>2 - Outros Profissionais da Saúde</v>
          </cell>
          <cell r="G307" t="str">
            <v>2235-05</v>
          </cell>
          <cell r="H307" t="str">
            <v>07/2024</v>
          </cell>
          <cell r="I307">
            <v>0</v>
          </cell>
          <cell r="J307">
            <v>476.85120000000012</v>
          </cell>
          <cell r="L307">
            <v>190.67100137174211</v>
          </cell>
          <cell r="M307">
            <v>3.33</v>
          </cell>
          <cell r="O307">
            <v>4.5199999999999996</v>
          </cell>
          <cell r="R307">
            <v>109.26831074552459</v>
          </cell>
          <cell r="S307">
            <v>106.6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EDECARLOS DA SILVA NASCIMENTO</v>
          </cell>
          <cell r="F308" t="str">
            <v>2 - Outros Profissionais da Saúde</v>
          </cell>
          <cell r="G308" t="str">
            <v>5151-10</v>
          </cell>
          <cell r="H308" t="str">
            <v>07/2024</v>
          </cell>
          <cell r="I308">
            <v>0</v>
          </cell>
          <cell r="J308">
            <v>152.55760000000001</v>
          </cell>
          <cell r="L308">
            <v>0</v>
          </cell>
          <cell r="M308">
            <v>0</v>
          </cell>
          <cell r="O308">
            <v>2.15</v>
          </cell>
          <cell r="R308">
            <v>268.96814952744512</v>
          </cell>
          <cell r="S308">
            <v>84.72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EDIELSON DE OLIVEIRA FRAGA FILHO</v>
          </cell>
          <cell r="F309" t="str">
            <v>2 - Outros Profissionais da Saúde</v>
          </cell>
          <cell r="G309" t="str">
            <v>2236-05</v>
          </cell>
          <cell r="H309" t="str">
            <v>07/2024</v>
          </cell>
          <cell r="I309">
            <v>0</v>
          </cell>
          <cell r="J309">
            <v>200.06399999999999</v>
          </cell>
          <cell r="L309">
            <v>190.67100137174211</v>
          </cell>
          <cell r="M309">
            <v>2.27</v>
          </cell>
          <cell r="O309">
            <v>4.5199999999999996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EDILAINE SOUZA DA SILVA</v>
          </cell>
          <cell r="F310" t="str">
            <v>2 - Outros Profissionais da Saúde</v>
          </cell>
          <cell r="G310" t="str">
            <v>3222-05</v>
          </cell>
          <cell r="H310" t="str">
            <v>07/2024</v>
          </cell>
          <cell r="I310">
            <v>0</v>
          </cell>
          <cell r="J310">
            <v>299.91680000000002</v>
          </cell>
          <cell r="L310">
            <v>190.67100137174211</v>
          </cell>
          <cell r="M310">
            <v>28.24</v>
          </cell>
          <cell r="O310">
            <v>2.15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EDILANE DUARTE DE AQUINO ALVES</v>
          </cell>
          <cell r="F311" t="str">
            <v>2 - Outros Profissionais da Saúde</v>
          </cell>
          <cell r="G311" t="str">
            <v>3222-05</v>
          </cell>
          <cell r="H311" t="str">
            <v>07/2024</v>
          </cell>
          <cell r="I311">
            <v>0</v>
          </cell>
          <cell r="J311">
            <v>308.41120000000001</v>
          </cell>
          <cell r="L311">
            <v>190.67100137174211</v>
          </cell>
          <cell r="M311">
            <v>28.24</v>
          </cell>
          <cell r="O311">
            <v>2.15</v>
          </cell>
          <cell r="R311">
            <v>134.48407476372256</v>
          </cell>
          <cell r="S311">
            <v>84.72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EDILHANE MARIA DA SILVA PEREIRA</v>
          </cell>
          <cell r="F312" t="str">
            <v>2 - Outros Profissionais da Saúde</v>
          </cell>
          <cell r="G312" t="str">
            <v>5152-05</v>
          </cell>
          <cell r="H312" t="str">
            <v>07/2024</v>
          </cell>
          <cell r="I312">
            <v>0</v>
          </cell>
          <cell r="J312">
            <v>135.55199999999999</v>
          </cell>
          <cell r="L312">
            <v>0</v>
          </cell>
          <cell r="M312">
            <v>0</v>
          </cell>
          <cell r="O312">
            <v>2.15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EDILSON GOMES DA CRUZ</v>
          </cell>
          <cell r="F313" t="str">
            <v>2 - Outros Profissionais da Saúde</v>
          </cell>
          <cell r="G313" t="str">
            <v>3222-05</v>
          </cell>
          <cell r="H313" t="str">
            <v>07/2024</v>
          </cell>
          <cell r="I313">
            <v>0</v>
          </cell>
          <cell r="J313">
            <v>364.23520000000002</v>
          </cell>
          <cell r="L313">
            <v>190.67100137174211</v>
          </cell>
          <cell r="M313">
            <v>28.24</v>
          </cell>
          <cell r="O313">
            <v>2.15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NOSSA SENHORA DAS GRAÇAS - ANTIGO ALFA - CG Nº 024/2022</v>
          </cell>
          <cell r="E314" t="str">
            <v>EDIMO FERREIRA</v>
          </cell>
          <cell r="F314" t="str">
            <v>2 - Outros Profissionais da Saúde</v>
          </cell>
          <cell r="G314" t="str">
            <v>3241-15</v>
          </cell>
          <cell r="H314" t="str">
            <v>07/2024</v>
          </cell>
          <cell r="I314">
            <v>0</v>
          </cell>
          <cell r="J314">
            <v>287.97359999999998</v>
          </cell>
          <cell r="L314">
            <v>190.67100137174211</v>
          </cell>
          <cell r="M314">
            <v>12.05</v>
          </cell>
          <cell r="O314">
            <v>2.15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EDINALVA COSME DA SILVA</v>
          </cell>
          <cell r="F315" t="str">
            <v>2 - Outros Profissionais da Saúde</v>
          </cell>
          <cell r="G315" t="str">
            <v>3222-05</v>
          </cell>
          <cell r="H315" t="str">
            <v>07/2024</v>
          </cell>
          <cell r="I315">
            <v>0</v>
          </cell>
          <cell r="J315">
            <v>339.51920000000001</v>
          </cell>
          <cell r="L315">
            <v>0</v>
          </cell>
          <cell r="M315">
            <v>0</v>
          </cell>
          <cell r="O315">
            <v>2.15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EDINALVA MARIA DOS SANTOS</v>
          </cell>
          <cell r="F316" t="str">
            <v>2 - Outros Profissionais da Saúde</v>
          </cell>
          <cell r="G316" t="str">
            <v>5211-30</v>
          </cell>
          <cell r="H316" t="str">
            <v>07/2024</v>
          </cell>
          <cell r="I316">
            <v>0</v>
          </cell>
          <cell r="J316">
            <v>37.368000000000002</v>
          </cell>
          <cell r="L316">
            <v>190.67100137174211</v>
          </cell>
          <cell r="M316">
            <v>31.14</v>
          </cell>
          <cell r="O316">
            <v>2.15</v>
          </cell>
          <cell r="R316">
            <v>42.164556962025323</v>
          </cell>
          <cell r="S316">
            <v>28.03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EDIONE MARIA DE SANTANA ALVES</v>
          </cell>
          <cell r="F317" t="str">
            <v>2 - Outros Profissionais da Saúde</v>
          </cell>
          <cell r="G317" t="str">
            <v>3222-05</v>
          </cell>
          <cell r="H317" t="str">
            <v>07/2024</v>
          </cell>
          <cell r="I317">
            <v>0</v>
          </cell>
          <cell r="J317">
            <v>270.63279999999997</v>
          </cell>
          <cell r="L317">
            <v>190.67100137174211</v>
          </cell>
          <cell r="M317">
            <v>28.24</v>
          </cell>
          <cell r="O317">
            <v>2.15</v>
          </cell>
          <cell r="R317">
            <v>268.96814952744512</v>
          </cell>
          <cell r="S317">
            <v>80.2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EDJANE DA CONCEICAO SILVA GONZAGA</v>
          </cell>
          <cell r="F318" t="str">
            <v>3 - Administrativo</v>
          </cell>
          <cell r="G318" t="str">
            <v>4110-10</v>
          </cell>
          <cell r="H318" t="str">
            <v>07/2024</v>
          </cell>
          <cell r="I318">
            <v>0</v>
          </cell>
          <cell r="J318">
            <v>104.0864</v>
          </cell>
          <cell r="L318">
            <v>190.67100137174211</v>
          </cell>
          <cell r="M318">
            <v>28.24</v>
          </cell>
          <cell r="O318">
            <v>2.15</v>
          </cell>
          <cell r="R318">
            <v>184.91560280011856</v>
          </cell>
          <cell r="S318">
            <v>61.49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EDMILSON CORREIA LIMA</v>
          </cell>
          <cell r="F319" t="str">
            <v>3 - Administrativo</v>
          </cell>
          <cell r="G319" t="str">
            <v>5174-10</v>
          </cell>
          <cell r="H319" t="str">
            <v>07/2024</v>
          </cell>
          <cell r="I319">
            <v>0</v>
          </cell>
          <cell r="J319">
            <v>130.3888</v>
          </cell>
          <cell r="L319">
            <v>0</v>
          </cell>
          <cell r="M319">
            <v>0</v>
          </cell>
          <cell r="O319">
            <v>2.15</v>
          </cell>
          <cell r="R319">
            <v>134.48407476372256</v>
          </cell>
          <cell r="S319">
            <v>84.72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EDNA CLECIA SILVA DE SANTANA</v>
          </cell>
          <cell r="F320" t="str">
            <v>2 - Outros Profissionais da Saúde</v>
          </cell>
          <cell r="G320" t="str">
            <v>3222-05</v>
          </cell>
          <cell r="H320" t="str">
            <v>07/2024</v>
          </cell>
          <cell r="I320">
            <v>0</v>
          </cell>
          <cell r="J320">
            <v>345.11040000000003</v>
          </cell>
          <cell r="L320">
            <v>190.67100137174211</v>
          </cell>
          <cell r="M320">
            <v>28.24</v>
          </cell>
          <cell r="O320">
            <v>2.15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EDNA MARIA DE BARROS MELO</v>
          </cell>
          <cell r="F321" t="str">
            <v>2 - Outros Profissionais da Saúde</v>
          </cell>
          <cell r="G321" t="str">
            <v>3222-05</v>
          </cell>
          <cell r="H321" t="str">
            <v>07/2024</v>
          </cell>
          <cell r="I321">
            <v>0</v>
          </cell>
          <cell r="J321">
            <v>303.56639999999999</v>
          </cell>
          <cell r="L321">
            <v>190.67100137174211</v>
          </cell>
          <cell r="M321">
            <v>28.24</v>
          </cell>
          <cell r="O321">
            <v>2.15</v>
          </cell>
          <cell r="R321">
            <v>134.48407476372256</v>
          </cell>
          <cell r="S321">
            <v>77.94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EDNALDO LUCENA DO NASCIMENTO</v>
          </cell>
          <cell r="F322" t="str">
            <v>3 - Administrativo</v>
          </cell>
          <cell r="G322" t="str">
            <v>7823-05</v>
          </cell>
          <cell r="H322" t="str">
            <v>07/2024</v>
          </cell>
          <cell r="I322">
            <v>0</v>
          </cell>
          <cell r="J322">
            <v>151.2704</v>
          </cell>
          <cell r="L322">
            <v>190.67100137174211</v>
          </cell>
          <cell r="M322">
            <v>32.17</v>
          </cell>
          <cell r="O322">
            <v>2.15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EDNEUSA ALVES DE SIQUEIRA</v>
          </cell>
          <cell r="F323" t="str">
            <v>2 - Outros Profissionais da Saúde</v>
          </cell>
          <cell r="G323" t="str">
            <v>2235-05</v>
          </cell>
          <cell r="H323" t="str">
            <v>07/2024</v>
          </cell>
          <cell r="I323">
            <v>0</v>
          </cell>
          <cell r="J323">
            <v>440.16320000000002</v>
          </cell>
          <cell r="L323">
            <v>0</v>
          </cell>
          <cell r="M323">
            <v>0</v>
          </cell>
          <cell r="O323">
            <v>4.5199999999999996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EDSON PORTELA ACIOLY LINS</v>
          </cell>
          <cell r="F324" t="str">
            <v>3 - Administrativo</v>
          </cell>
          <cell r="G324" t="str">
            <v>9511-05</v>
          </cell>
          <cell r="H324" t="str">
            <v>07/2024</v>
          </cell>
          <cell r="I324">
            <v>0</v>
          </cell>
          <cell r="J324">
            <v>172.6704</v>
          </cell>
          <cell r="L324">
            <v>190.67100137174211</v>
          </cell>
          <cell r="M324">
            <v>32.17</v>
          </cell>
          <cell r="O324">
            <v>2.15</v>
          </cell>
          <cell r="R324">
            <v>134.48407476372256</v>
          </cell>
          <cell r="S324">
            <v>96.51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EDUARDA DE BARROS LIMA</v>
          </cell>
          <cell r="F325" t="str">
            <v>2 - Outros Profissionais da Saúde</v>
          </cell>
          <cell r="G325" t="str">
            <v>3222-05</v>
          </cell>
          <cell r="H325" t="str">
            <v>07/2024</v>
          </cell>
          <cell r="I325">
            <v>0</v>
          </cell>
          <cell r="J325">
            <v>288.54320000000001</v>
          </cell>
          <cell r="L325">
            <v>190.67100137174211</v>
          </cell>
          <cell r="M325">
            <v>28.24</v>
          </cell>
          <cell r="O325">
            <v>2.15</v>
          </cell>
          <cell r="R325">
            <v>134.48407476372256</v>
          </cell>
          <cell r="S325">
            <v>0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EDUARDA DO NASCIMENTO ALVES</v>
          </cell>
          <cell r="F326" t="str">
            <v>2 - Outros Profissionais da Saúde</v>
          </cell>
          <cell r="G326" t="str">
            <v>3222-05</v>
          </cell>
          <cell r="H326" t="str">
            <v>07/2024</v>
          </cell>
          <cell r="I326">
            <v>0</v>
          </cell>
          <cell r="J326">
            <v>384.1352</v>
          </cell>
          <cell r="L326">
            <v>190.67100137174211</v>
          </cell>
          <cell r="M326">
            <v>28.24</v>
          </cell>
          <cell r="O326">
            <v>2.15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EDUARDA LUIZA DA SILVA</v>
          </cell>
          <cell r="F327" t="str">
            <v>2 - Outros Profissionais da Saúde</v>
          </cell>
          <cell r="G327" t="str">
            <v>2236-05</v>
          </cell>
          <cell r="H327" t="str">
            <v>07/2024</v>
          </cell>
          <cell r="I327">
            <v>0</v>
          </cell>
          <cell r="J327">
            <v>189.49760000000001</v>
          </cell>
          <cell r="L327">
            <v>190.67100137174211</v>
          </cell>
          <cell r="M327">
            <v>2.27</v>
          </cell>
          <cell r="O327">
            <v>4.5199999999999996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EDUARDA MARIA FREITAS DA PAZ</v>
          </cell>
          <cell r="F328" t="str">
            <v>2 - Outros Profissionais da Saúde</v>
          </cell>
          <cell r="G328" t="str">
            <v>3222-05</v>
          </cell>
          <cell r="H328" t="str">
            <v>07/2024</v>
          </cell>
          <cell r="I328">
            <v>0</v>
          </cell>
          <cell r="J328">
            <v>313.74880000000002</v>
          </cell>
          <cell r="L328">
            <v>190.67100137174211</v>
          </cell>
          <cell r="M328">
            <v>28.24</v>
          </cell>
          <cell r="O328">
            <v>2.15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EDUARDO PADILHA BRONZEADO</v>
          </cell>
          <cell r="F329" t="str">
            <v>2 - Outros Profissionais da Saúde</v>
          </cell>
          <cell r="G329" t="str">
            <v>2236-05</v>
          </cell>
          <cell r="H329" t="str">
            <v>07/2024</v>
          </cell>
          <cell r="I329">
            <v>0</v>
          </cell>
          <cell r="J329">
            <v>344.536</v>
          </cell>
          <cell r="L329">
            <v>0</v>
          </cell>
          <cell r="M329">
            <v>0</v>
          </cell>
          <cell r="O329">
            <v>4.5199999999999996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EDVALDO PAES DE LIMA</v>
          </cell>
          <cell r="F330" t="str">
            <v>2 - Outros Profissionais da Saúde</v>
          </cell>
          <cell r="G330" t="str">
            <v>3222-05</v>
          </cell>
          <cell r="H330" t="str">
            <v>07/2024</v>
          </cell>
          <cell r="I330">
            <v>0</v>
          </cell>
          <cell r="J330">
            <v>278.30720000000002</v>
          </cell>
          <cell r="L330">
            <v>190.67100137174211</v>
          </cell>
          <cell r="M330">
            <v>28.24</v>
          </cell>
          <cell r="O330">
            <v>2.15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EDVANIA FELIX DE LIMA</v>
          </cell>
          <cell r="F331" t="str">
            <v>2 - Outros Profissionais da Saúde</v>
          </cell>
          <cell r="G331" t="str">
            <v>3222-05</v>
          </cell>
          <cell r="H331" t="str">
            <v>07/2024</v>
          </cell>
          <cell r="I331">
            <v>0</v>
          </cell>
          <cell r="J331">
            <v>295.22640000000001</v>
          </cell>
          <cell r="L331">
            <v>190.67100137174211</v>
          </cell>
          <cell r="M331">
            <v>28.24</v>
          </cell>
          <cell r="O331">
            <v>2.15</v>
          </cell>
          <cell r="R331">
            <v>252.15764018197984</v>
          </cell>
          <cell r="S331">
            <v>82.46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EDVANIA MARIA LEMOS</v>
          </cell>
          <cell r="F332" t="str">
            <v>2 - Outros Profissionais da Saúde</v>
          </cell>
          <cell r="G332" t="str">
            <v>3222-05</v>
          </cell>
          <cell r="H332" t="str">
            <v>07/2024</v>
          </cell>
          <cell r="I332">
            <v>0</v>
          </cell>
          <cell r="J332">
            <v>289.72559999999999</v>
          </cell>
          <cell r="L332">
            <v>190.67100137174211</v>
          </cell>
          <cell r="M332">
            <v>28.24</v>
          </cell>
          <cell r="O332">
            <v>2.15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EGIDIO JOSE SILVA DE LIMA</v>
          </cell>
          <cell r="F333" t="str">
            <v>1 - Médico</v>
          </cell>
          <cell r="G333" t="str">
            <v>2251-51</v>
          </cell>
          <cell r="H333" t="str">
            <v>07/2024</v>
          </cell>
          <cell r="I333">
            <v>0</v>
          </cell>
          <cell r="J333">
            <v>797.74160000000006</v>
          </cell>
          <cell r="L333">
            <v>190.67100137174211</v>
          </cell>
          <cell r="M333">
            <v>1.58</v>
          </cell>
          <cell r="O333">
            <v>17.2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ELAINA KELLE FRANCISCO DA SILVA</v>
          </cell>
          <cell r="F334" t="str">
            <v>2 - Outros Profissionais da Saúde</v>
          </cell>
          <cell r="G334" t="str">
            <v>2235-05</v>
          </cell>
          <cell r="H334" t="str">
            <v>07/2024</v>
          </cell>
          <cell r="I334">
            <v>0</v>
          </cell>
          <cell r="J334">
            <v>440.66399999999999</v>
          </cell>
          <cell r="L334">
            <v>0</v>
          </cell>
          <cell r="M334">
            <v>0</v>
          </cell>
          <cell r="O334">
            <v>4.5199999999999996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ELAINE CRISTINA BASTOS DA SILVA</v>
          </cell>
          <cell r="F335" t="str">
            <v>2 - Outros Profissionais da Saúde</v>
          </cell>
          <cell r="G335" t="str">
            <v>5211-30</v>
          </cell>
          <cell r="H335" t="str">
            <v>07/2024</v>
          </cell>
          <cell r="I335">
            <v>0</v>
          </cell>
          <cell r="J335">
            <v>131.94880000000001</v>
          </cell>
          <cell r="L335">
            <v>0</v>
          </cell>
          <cell r="M335">
            <v>0</v>
          </cell>
          <cell r="O335">
            <v>2.15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ELAINE REGINA RODRIGUES DE SOUZA</v>
          </cell>
          <cell r="F336" t="str">
            <v>2 - Outros Profissionais da Saúde</v>
          </cell>
          <cell r="G336" t="str">
            <v>3222-05</v>
          </cell>
          <cell r="H336" t="str">
            <v>07/2024</v>
          </cell>
          <cell r="I336">
            <v>0</v>
          </cell>
          <cell r="J336">
            <v>278.8048</v>
          </cell>
          <cell r="L336">
            <v>190.67100137174211</v>
          </cell>
          <cell r="M336">
            <v>28.24</v>
          </cell>
          <cell r="O336">
            <v>2.15</v>
          </cell>
          <cell r="R336">
            <v>134.48407476372256</v>
          </cell>
          <cell r="S336">
            <v>84.72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ELANE EDUARDA DA SILVA</v>
          </cell>
          <cell r="F337" t="str">
            <v>2 - Outros Profissionais da Saúde</v>
          </cell>
          <cell r="G337" t="str">
            <v>5211-30</v>
          </cell>
          <cell r="H337" t="str">
            <v>07/2024</v>
          </cell>
          <cell r="I337">
            <v>0</v>
          </cell>
          <cell r="J337">
            <v>132.61359999999999</v>
          </cell>
          <cell r="L337">
            <v>0</v>
          </cell>
          <cell r="M337">
            <v>0</v>
          </cell>
          <cell r="O337">
            <v>2.15</v>
          </cell>
          <cell r="R337">
            <v>126.07882009098992</v>
          </cell>
          <cell r="S337">
            <v>88.75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ELAYNNE FELIX DA COSTA</v>
          </cell>
          <cell r="F338" t="str">
            <v>2 - Outros Profissionais da Saúde</v>
          </cell>
          <cell r="G338" t="str">
            <v>2515-10</v>
          </cell>
          <cell r="H338" t="str">
            <v>07/2024</v>
          </cell>
          <cell r="I338">
            <v>0</v>
          </cell>
          <cell r="J338">
            <v>243.1104</v>
          </cell>
          <cell r="L338">
            <v>190.67100137174211</v>
          </cell>
          <cell r="M338">
            <v>40.479999999999997</v>
          </cell>
          <cell r="O338">
            <v>2.15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ELCILENE ENEAS DOS SANTOS</v>
          </cell>
          <cell r="F339" t="str">
            <v>2 - Outros Profissionais da Saúde</v>
          </cell>
          <cell r="G339" t="str">
            <v>5211-30</v>
          </cell>
          <cell r="H339" t="str">
            <v>07/2024</v>
          </cell>
          <cell r="I339">
            <v>0</v>
          </cell>
          <cell r="J339">
            <v>124.34399999999999</v>
          </cell>
          <cell r="L339">
            <v>0</v>
          </cell>
          <cell r="M339">
            <v>0</v>
          </cell>
          <cell r="O339">
            <v>2.15</v>
          </cell>
          <cell r="R339">
            <v>252.15764018197984</v>
          </cell>
          <cell r="S339">
            <v>80.959999999999994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ELECIENE DOMINGOS DE FREITAS</v>
          </cell>
          <cell r="F340" t="str">
            <v>2 - Outros Profissionais da Saúde</v>
          </cell>
          <cell r="G340" t="str">
            <v>2235-05</v>
          </cell>
          <cell r="H340" t="str">
            <v>07/2024</v>
          </cell>
          <cell r="I340">
            <v>0</v>
          </cell>
          <cell r="J340">
            <v>448.72320000000002</v>
          </cell>
          <cell r="L340">
            <v>190.67100137174211</v>
          </cell>
          <cell r="M340">
            <v>2.79</v>
          </cell>
          <cell r="O340">
            <v>4.5199999999999996</v>
          </cell>
          <cell r="R340">
            <v>0</v>
          </cell>
          <cell r="S340">
            <v>0</v>
          </cell>
          <cell r="U340">
            <v>120.26</v>
          </cell>
        </row>
        <row r="341">
          <cell r="C341" t="str">
            <v>HOSPITAL NOSSA SENHORA DAS GRAÇAS - ANTIGO ALFA - CG Nº 024/2022</v>
          </cell>
          <cell r="E341" t="str">
            <v>ELIABE FERREIRA DA SILVA</v>
          </cell>
          <cell r="F341" t="str">
            <v>3 - Administrativo</v>
          </cell>
          <cell r="G341" t="str">
            <v>5174-10</v>
          </cell>
          <cell r="H341" t="str">
            <v>07/2024</v>
          </cell>
          <cell r="I341">
            <v>0</v>
          </cell>
          <cell r="J341">
            <v>211.35599999999999</v>
          </cell>
          <cell r="L341">
            <v>190.67100137174211</v>
          </cell>
          <cell r="M341">
            <v>28.24</v>
          </cell>
          <cell r="O341">
            <v>2.15</v>
          </cell>
          <cell r="R341">
            <v>134.48407476372256</v>
          </cell>
          <cell r="S341">
            <v>84.72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ELIAN CRUZ DA COSTA</v>
          </cell>
          <cell r="F342" t="str">
            <v>2 - Outros Profissionais da Saúde</v>
          </cell>
          <cell r="G342" t="str">
            <v>3222-25</v>
          </cell>
          <cell r="H342" t="str">
            <v>07/2024</v>
          </cell>
          <cell r="I342">
            <v>0</v>
          </cell>
          <cell r="J342">
            <v>319.61919999999998</v>
          </cell>
          <cell r="L342">
            <v>190.67100137174211</v>
          </cell>
          <cell r="M342">
            <v>33.43</v>
          </cell>
          <cell r="O342">
            <v>2.15</v>
          </cell>
          <cell r="R342">
            <v>268.96814952744512</v>
          </cell>
          <cell r="S342">
            <v>100.28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ELIANE MARIA MARQUES DA SILVA</v>
          </cell>
          <cell r="F343" t="str">
            <v>2 - Outros Profissionais da Saúde</v>
          </cell>
          <cell r="G343" t="str">
            <v>3222-05</v>
          </cell>
          <cell r="H343" t="str">
            <v>07/2024</v>
          </cell>
          <cell r="I343">
            <v>0</v>
          </cell>
          <cell r="J343">
            <v>313.36720000000003</v>
          </cell>
          <cell r="L343">
            <v>0</v>
          </cell>
          <cell r="M343">
            <v>0</v>
          </cell>
          <cell r="O343">
            <v>2.15</v>
          </cell>
          <cell r="R343">
            <v>0</v>
          </cell>
          <cell r="S343">
            <v>0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ELICE FLAVIA AUGUSTO DA SILVA</v>
          </cell>
          <cell r="F344" t="str">
            <v>2 - Outros Profissionais da Saúde</v>
          </cell>
          <cell r="G344" t="str">
            <v>3222-05</v>
          </cell>
          <cell r="H344" t="str">
            <v>07/2024</v>
          </cell>
          <cell r="I344">
            <v>0</v>
          </cell>
          <cell r="J344">
            <v>320.0856</v>
          </cell>
          <cell r="L344">
            <v>0</v>
          </cell>
          <cell r="M344">
            <v>0</v>
          </cell>
          <cell r="O344">
            <v>2.15</v>
          </cell>
          <cell r="R344">
            <v>134.48407476372256</v>
          </cell>
          <cell r="S344">
            <v>80.2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ELIENE DE OLIVEIRA FERREIRA</v>
          </cell>
          <cell r="F345" t="str">
            <v>2 - Outros Profissionais da Saúde</v>
          </cell>
          <cell r="G345" t="str">
            <v>3222-05</v>
          </cell>
          <cell r="H345" t="str">
            <v>07/2024</v>
          </cell>
          <cell r="I345">
            <v>0</v>
          </cell>
          <cell r="J345">
            <v>306.59039999999999</v>
          </cell>
          <cell r="L345">
            <v>190.67100137174211</v>
          </cell>
          <cell r="M345">
            <v>28.24</v>
          </cell>
          <cell r="O345">
            <v>2.15</v>
          </cell>
          <cell r="R345">
            <v>268.96814952744512</v>
          </cell>
          <cell r="S345">
            <v>80.2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ELIENE GOMES PEREIRA</v>
          </cell>
          <cell r="F346" t="str">
            <v>2 - Outros Profissionais da Saúde</v>
          </cell>
          <cell r="G346" t="str">
            <v>3222-05</v>
          </cell>
          <cell r="H346" t="str">
            <v>07/2024</v>
          </cell>
          <cell r="I346">
            <v>0</v>
          </cell>
          <cell r="J346">
            <v>273.47840000000002</v>
          </cell>
          <cell r="L346">
            <v>190.67100137174211</v>
          </cell>
          <cell r="M346">
            <v>28.24</v>
          </cell>
          <cell r="O346">
            <v>2.15</v>
          </cell>
          <cell r="R346">
            <v>268.96814952744512</v>
          </cell>
          <cell r="S346">
            <v>84.72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ELINALVA ALBUQUERQUE DA SILVA</v>
          </cell>
          <cell r="F347" t="str">
            <v>2 - Outros Profissionais da Saúde</v>
          </cell>
          <cell r="G347" t="str">
            <v>3222-05</v>
          </cell>
          <cell r="H347" t="str">
            <v>07/2024</v>
          </cell>
          <cell r="I347">
            <v>0</v>
          </cell>
          <cell r="J347">
            <v>273.47840000000002</v>
          </cell>
          <cell r="L347">
            <v>190.67100137174211</v>
          </cell>
          <cell r="M347">
            <v>28.24</v>
          </cell>
          <cell r="O347">
            <v>2.15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NOSSA SENHORA DAS GRAÇAS - ANTIGO ALFA - CG Nº 024/2022</v>
          </cell>
          <cell r="E348" t="str">
            <v>ELINE KELLY SANTOS DE SOUZA</v>
          </cell>
          <cell r="F348" t="str">
            <v>3 - Administrativo</v>
          </cell>
          <cell r="G348" t="str">
            <v>4110-10</v>
          </cell>
          <cell r="H348" t="str">
            <v>07/2024</v>
          </cell>
          <cell r="I348">
            <v>0</v>
          </cell>
          <cell r="J348">
            <v>105.39279999999999</v>
          </cell>
          <cell r="L348">
            <v>0</v>
          </cell>
          <cell r="M348">
            <v>0</v>
          </cell>
          <cell r="O348">
            <v>2.15</v>
          </cell>
          <cell r="R348">
            <v>134.48407476372256</v>
          </cell>
          <cell r="S348">
            <v>80.48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ELIONAI HOLANDA MARTINS DOS SANTOS</v>
          </cell>
          <cell r="F349" t="str">
            <v>2 - Outros Profissionais da Saúde</v>
          </cell>
          <cell r="G349" t="str">
            <v>5211-30</v>
          </cell>
          <cell r="H349" t="str">
            <v>07/2024</v>
          </cell>
          <cell r="I349">
            <v>0</v>
          </cell>
          <cell r="J349">
            <v>133.00559999999999</v>
          </cell>
          <cell r="L349">
            <v>0</v>
          </cell>
          <cell r="M349">
            <v>0</v>
          </cell>
          <cell r="O349">
            <v>2.15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ELISA ANGELYS GOMES SILVA ALVES</v>
          </cell>
          <cell r="F350" t="str">
            <v>3 - Administrativo</v>
          </cell>
          <cell r="G350" t="str">
            <v>4131-15</v>
          </cell>
          <cell r="H350" t="str">
            <v>07/2024</v>
          </cell>
          <cell r="I350">
            <v>0</v>
          </cell>
          <cell r="J350">
            <v>45.016800000000003</v>
          </cell>
          <cell r="L350">
            <v>190.67100137174211</v>
          </cell>
          <cell r="M350">
            <v>42.2</v>
          </cell>
          <cell r="O350">
            <v>2.15</v>
          </cell>
          <cell r="R350">
            <v>0</v>
          </cell>
          <cell r="S350">
            <v>33.76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ELISABETE DE OLIVEIRA MACIEL</v>
          </cell>
          <cell r="F351" t="str">
            <v>2 - Outros Profissionais da Saúde</v>
          </cell>
          <cell r="G351" t="str">
            <v>3222-05</v>
          </cell>
          <cell r="H351" t="str">
            <v>07/2024</v>
          </cell>
          <cell r="I351">
            <v>0</v>
          </cell>
          <cell r="J351">
            <v>280.41520000000003</v>
          </cell>
          <cell r="L351">
            <v>190.67100137174211</v>
          </cell>
          <cell r="M351">
            <v>28.24</v>
          </cell>
          <cell r="O351">
            <v>2.15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ELISANGELA BANDEIRA DOS SANTOS BARBOSA</v>
          </cell>
          <cell r="F352" t="str">
            <v>2 - Outros Profissionais da Saúde</v>
          </cell>
          <cell r="G352" t="str">
            <v>3222-05</v>
          </cell>
          <cell r="H352" t="str">
            <v>07/2024</v>
          </cell>
          <cell r="I352">
            <v>0</v>
          </cell>
          <cell r="J352">
            <v>297.13119999999998</v>
          </cell>
          <cell r="L352">
            <v>190.67100137174211</v>
          </cell>
          <cell r="M352">
            <v>28.24</v>
          </cell>
          <cell r="O352">
            <v>2.15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ELISANGELA CAMPOS DE MELLO</v>
          </cell>
          <cell r="F353" t="str">
            <v>3 - Administrativo</v>
          </cell>
          <cell r="G353" t="str">
            <v>4110-10</v>
          </cell>
          <cell r="H353" t="str">
            <v>07/2024</v>
          </cell>
          <cell r="I353">
            <v>0</v>
          </cell>
          <cell r="J353">
            <v>508.97519999999997</v>
          </cell>
          <cell r="L353">
            <v>190.67100137174211</v>
          </cell>
          <cell r="M353">
            <v>46.8</v>
          </cell>
          <cell r="O353">
            <v>2.15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ELISANGELA GORGONHA MOURA SANDES</v>
          </cell>
          <cell r="F354" t="str">
            <v>2 - Outros Profissionais da Saúde</v>
          </cell>
          <cell r="G354" t="str">
            <v>3222-25</v>
          </cell>
          <cell r="H354" t="str">
            <v>07/2024</v>
          </cell>
          <cell r="I354">
            <v>0</v>
          </cell>
          <cell r="J354">
            <v>310.59440000000001</v>
          </cell>
          <cell r="L354">
            <v>190.67100137174211</v>
          </cell>
          <cell r="M354">
            <v>33.43</v>
          </cell>
          <cell r="O354">
            <v>2.15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ELISANIA MONAISA COSMO DE OLIVEIRA</v>
          </cell>
          <cell r="F355" t="str">
            <v>2 - Outros Profissionais da Saúde</v>
          </cell>
          <cell r="G355" t="str">
            <v>2236-05</v>
          </cell>
          <cell r="H355" t="str">
            <v>07/2024</v>
          </cell>
          <cell r="I355">
            <v>0</v>
          </cell>
          <cell r="J355">
            <v>234.47280000000001</v>
          </cell>
          <cell r="L355">
            <v>190.67100137174211</v>
          </cell>
          <cell r="M355">
            <v>2.7</v>
          </cell>
          <cell r="O355">
            <v>4.5199999999999996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ELIZABETE MARIA DA SILVA FERREIRA</v>
          </cell>
          <cell r="F356" t="str">
            <v>2 - Outros Profissionais da Saúde</v>
          </cell>
          <cell r="G356" t="str">
            <v>3222-05</v>
          </cell>
          <cell r="H356" t="str">
            <v>07/2024</v>
          </cell>
          <cell r="I356">
            <v>0</v>
          </cell>
          <cell r="J356">
            <v>319.56639999999999</v>
          </cell>
          <cell r="L356">
            <v>190.67100137174211</v>
          </cell>
          <cell r="M356">
            <v>28.24</v>
          </cell>
          <cell r="O356">
            <v>2.15</v>
          </cell>
          <cell r="R356">
            <v>134.48407476372256</v>
          </cell>
          <cell r="S356">
            <v>84.72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ELIZANDRA TRAJANO DA SILVA</v>
          </cell>
          <cell r="F357" t="str">
            <v>2 - Outros Profissionais da Saúde</v>
          </cell>
          <cell r="G357" t="str">
            <v>2234-05</v>
          </cell>
          <cell r="H357" t="str">
            <v>07/2024</v>
          </cell>
          <cell r="I357">
            <v>0</v>
          </cell>
          <cell r="J357">
            <v>405.33120000000002</v>
          </cell>
          <cell r="L357">
            <v>0</v>
          </cell>
          <cell r="M357">
            <v>0</v>
          </cell>
          <cell r="O357">
            <v>2.15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ELIZANGELA CRISTINA OLIVEIRA DA SILVA</v>
          </cell>
          <cell r="F358" t="str">
            <v>2 - Outros Profissionais da Saúde</v>
          </cell>
          <cell r="G358" t="str">
            <v>2235-05</v>
          </cell>
          <cell r="H358" t="str">
            <v>07/2024</v>
          </cell>
          <cell r="I358">
            <v>0</v>
          </cell>
          <cell r="J358">
            <v>468.24</v>
          </cell>
          <cell r="L358">
            <v>190.67100137174211</v>
          </cell>
          <cell r="M358">
            <v>2.79</v>
          </cell>
          <cell r="O358">
            <v>4.5199999999999996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ELIZANGELA MARIA DOS SANTOS TRAJANO</v>
          </cell>
          <cell r="F359" t="str">
            <v>2 - Outros Profissionais da Saúde</v>
          </cell>
          <cell r="G359" t="str">
            <v>3222-05</v>
          </cell>
          <cell r="H359" t="str">
            <v>07/2024</v>
          </cell>
          <cell r="I359">
            <v>0</v>
          </cell>
          <cell r="J359">
            <v>348.80239999999998</v>
          </cell>
          <cell r="L359">
            <v>190.67100137174211</v>
          </cell>
          <cell r="M359">
            <v>28.24</v>
          </cell>
          <cell r="O359">
            <v>2.15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ELIZIANA NATASSIA DA SILVA</v>
          </cell>
          <cell r="F360" t="str">
            <v>2 - Outros Profissionais da Saúde</v>
          </cell>
          <cell r="G360" t="str">
            <v>2236-05</v>
          </cell>
          <cell r="H360" t="str">
            <v>07/2024</v>
          </cell>
          <cell r="I360">
            <v>0</v>
          </cell>
          <cell r="J360">
            <v>234.696</v>
          </cell>
          <cell r="L360">
            <v>190.67100137174211</v>
          </cell>
          <cell r="M360">
            <v>2.7</v>
          </cell>
          <cell r="O360">
            <v>4.5199999999999996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ELIZIANE TARGINO DE LIMA</v>
          </cell>
          <cell r="F361" t="str">
            <v>2 - Outros Profissionais da Saúde</v>
          </cell>
          <cell r="G361" t="str">
            <v>3222-05</v>
          </cell>
          <cell r="H361" t="str">
            <v>07/2024</v>
          </cell>
          <cell r="I361">
            <v>0</v>
          </cell>
          <cell r="J361">
            <v>0</v>
          </cell>
          <cell r="L361">
            <v>0</v>
          </cell>
          <cell r="M361">
            <v>0</v>
          </cell>
          <cell r="O361">
            <v>2.15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ELVISON PEREIRA DE LIMA</v>
          </cell>
          <cell r="F362" t="str">
            <v>2 - Outros Profissionais da Saúde</v>
          </cell>
          <cell r="G362" t="str">
            <v>2234-05</v>
          </cell>
          <cell r="H362" t="str">
            <v>07/2024</v>
          </cell>
          <cell r="I362">
            <v>0</v>
          </cell>
          <cell r="J362">
            <v>896.92079999999999</v>
          </cell>
          <cell r="L362">
            <v>190.67100137174211</v>
          </cell>
          <cell r="M362">
            <v>17.63</v>
          </cell>
          <cell r="O362">
            <v>2.15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EMANUEL CRUZ</v>
          </cell>
          <cell r="F363" t="str">
            <v>2 - Outros Profissionais da Saúde</v>
          </cell>
          <cell r="G363" t="str">
            <v>2234-05</v>
          </cell>
          <cell r="H363" t="str">
            <v>07/2024</v>
          </cell>
          <cell r="I363">
            <v>0</v>
          </cell>
          <cell r="J363">
            <v>348.77199999999999</v>
          </cell>
          <cell r="L363">
            <v>190.67100137174211</v>
          </cell>
          <cell r="M363">
            <v>20.079999999999998</v>
          </cell>
          <cell r="O363">
            <v>2.15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EMANUELE HOSANA DA SILVA</v>
          </cell>
          <cell r="F364" t="str">
            <v>2 - Outros Profissionais da Saúde</v>
          </cell>
          <cell r="G364" t="str">
            <v>5152-05</v>
          </cell>
          <cell r="H364" t="str">
            <v>07/2024</v>
          </cell>
          <cell r="I364">
            <v>0</v>
          </cell>
          <cell r="J364">
            <v>151.84</v>
          </cell>
          <cell r="L364">
            <v>0</v>
          </cell>
          <cell r="M364">
            <v>0</v>
          </cell>
          <cell r="O364">
            <v>2.15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EMANUELLE DE ARAUJO SILVA</v>
          </cell>
          <cell r="F365" t="str">
            <v>2 - Outros Profissionais da Saúde</v>
          </cell>
          <cell r="G365" t="str">
            <v>3222-05</v>
          </cell>
          <cell r="H365" t="str">
            <v>07/2024</v>
          </cell>
          <cell r="I365">
            <v>0</v>
          </cell>
          <cell r="J365">
            <v>273.47840000000002</v>
          </cell>
          <cell r="L365">
            <v>190.67100137174211</v>
          </cell>
          <cell r="M365">
            <v>28.24</v>
          </cell>
          <cell r="O365">
            <v>2.15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EMANUELLY LIRA DO NASCIMENTO</v>
          </cell>
          <cell r="F366" t="str">
            <v>2 - Outros Profissionais da Saúde</v>
          </cell>
          <cell r="G366" t="str">
            <v>5211-30</v>
          </cell>
          <cell r="H366" t="str">
            <v>07/2024</v>
          </cell>
          <cell r="I366">
            <v>0</v>
          </cell>
          <cell r="J366">
            <v>124.56</v>
          </cell>
          <cell r="L366">
            <v>190.67100137174211</v>
          </cell>
          <cell r="M366">
            <v>31.14</v>
          </cell>
          <cell r="O366">
            <v>2.15</v>
          </cell>
          <cell r="R366">
            <v>268.96814952744512</v>
          </cell>
          <cell r="S366">
            <v>90.31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EMILIA SOUZA MIGUEL DA SILVA</v>
          </cell>
          <cell r="F367" t="str">
            <v>2 - Outros Profissionais da Saúde</v>
          </cell>
          <cell r="G367" t="str">
            <v>3222-05</v>
          </cell>
          <cell r="H367" t="str">
            <v>07/2024</v>
          </cell>
          <cell r="I367">
            <v>0</v>
          </cell>
          <cell r="J367">
            <v>324.4248</v>
          </cell>
          <cell r="L367">
            <v>190.67100137174211</v>
          </cell>
          <cell r="M367">
            <v>28.24</v>
          </cell>
          <cell r="O367">
            <v>2.15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EMMERSON LEANDRO PEREIRA DA SILVA</v>
          </cell>
          <cell r="F368" t="str">
            <v>2 - Outros Profissionais da Saúde</v>
          </cell>
          <cell r="G368" t="str">
            <v>5211-30</v>
          </cell>
          <cell r="H368" t="str">
            <v>07/2024</v>
          </cell>
          <cell r="I368">
            <v>0</v>
          </cell>
          <cell r="J368">
            <v>157.7784</v>
          </cell>
          <cell r="L368">
            <v>190.67100137174211</v>
          </cell>
          <cell r="M368">
            <v>31.14</v>
          </cell>
          <cell r="O368">
            <v>2.15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ENIVALDO FRANCISCO DE SOUZA JUNIOR</v>
          </cell>
          <cell r="F369" t="str">
            <v>3 - Administrativo</v>
          </cell>
          <cell r="G369" t="str">
            <v>5174-10</v>
          </cell>
          <cell r="H369" t="str">
            <v>07/2024</v>
          </cell>
          <cell r="I369">
            <v>0</v>
          </cell>
          <cell r="J369">
            <v>195.9632</v>
          </cell>
          <cell r="L369">
            <v>0</v>
          </cell>
          <cell r="M369">
            <v>0</v>
          </cell>
          <cell r="O369">
            <v>2.15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ENOCK ALCOFORADO DE OLIVEIRA</v>
          </cell>
          <cell r="F370" t="str">
            <v>3 - Administrativo</v>
          </cell>
          <cell r="G370" t="str">
            <v>2149-15</v>
          </cell>
          <cell r="H370" t="str">
            <v>07/2024</v>
          </cell>
          <cell r="I370">
            <v>0</v>
          </cell>
          <cell r="J370">
            <v>744.41279999999995</v>
          </cell>
          <cell r="L370">
            <v>0</v>
          </cell>
          <cell r="M370">
            <v>0</v>
          </cell>
          <cell r="O370">
            <v>2.15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ERALDO EUSTAQUIO DA SILVA JUNIOR</v>
          </cell>
          <cell r="F371" t="str">
            <v>3 - Administrativo</v>
          </cell>
          <cell r="G371" t="str">
            <v>7823-05</v>
          </cell>
          <cell r="H371" t="str">
            <v>07/2024</v>
          </cell>
          <cell r="I371">
            <v>0</v>
          </cell>
          <cell r="J371">
            <v>175.548</v>
          </cell>
          <cell r="L371">
            <v>0</v>
          </cell>
          <cell r="M371">
            <v>0</v>
          </cell>
          <cell r="O371">
            <v>2.15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ERICA ALEXANDRA GOMES</v>
          </cell>
          <cell r="F372" t="str">
            <v>2 - Outros Profissionais da Saúde</v>
          </cell>
          <cell r="G372" t="str">
            <v>3222-05</v>
          </cell>
          <cell r="H372" t="str">
            <v>07/2024</v>
          </cell>
          <cell r="I372">
            <v>0</v>
          </cell>
          <cell r="J372">
            <v>324.5872</v>
          </cell>
          <cell r="L372">
            <v>190.67100137174211</v>
          </cell>
          <cell r="M372">
            <v>28.24</v>
          </cell>
          <cell r="O372">
            <v>2.15</v>
          </cell>
          <cell r="R372">
            <v>126.07882009098992</v>
          </cell>
          <cell r="S372">
            <v>82.46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ERICA KELY MARIA DA SILVA NASCIMENTO</v>
          </cell>
          <cell r="F373" t="str">
            <v>2 - Outros Profissionais da Saúde</v>
          </cell>
          <cell r="G373" t="str">
            <v>3222-05</v>
          </cell>
          <cell r="H373" t="str">
            <v>07/2024</v>
          </cell>
          <cell r="I373">
            <v>0</v>
          </cell>
          <cell r="J373">
            <v>298.48</v>
          </cell>
          <cell r="L373">
            <v>190.67100137174211</v>
          </cell>
          <cell r="M373">
            <v>28.24</v>
          </cell>
          <cell r="O373">
            <v>2.15</v>
          </cell>
          <cell r="R373">
            <v>126.07882009098992</v>
          </cell>
          <cell r="S373">
            <v>84.72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ERICK EDMILSON MOREIRA</v>
          </cell>
          <cell r="F374" t="str">
            <v>3 - Administrativo</v>
          </cell>
          <cell r="G374" t="str">
            <v xml:space="preserve">25210-5 </v>
          </cell>
          <cell r="H374" t="str">
            <v>07/2024</v>
          </cell>
          <cell r="I374">
            <v>0</v>
          </cell>
          <cell r="J374">
            <v>325.61200000000002</v>
          </cell>
          <cell r="L374">
            <v>190.67100137174211</v>
          </cell>
          <cell r="M374">
            <v>59.14</v>
          </cell>
          <cell r="O374">
            <v>2.15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ERICK SILVA PORTELA PATRICIO</v>
          </cell>
          <cell r="F375" t="str">
            <v>2 - Outros Profissionais da Saúde</v>
          </cell>
          <cell r="G375" t="str">
            <v>2236-05</v>
          </cell>
          <cell r="H375" t="str">
            <v>07/2024</v>
          </cell>
          <cell r="I375">
            <v>0</v>
          </cell>
          <cell r="J375">
            <v>367.0736</v>
          </cell>
          <cell r="L375">
            <v>0</v>
          </cell>
          <cell r="M375">
            <v>0</v>
          </cell>
          <cell r="O375">
            <v>4.5199999999999996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ERICLES JOSE DA SILVA</v>
          </cell>
          <cell r="F376" t="str">
            <v>2 - Outros Profissionais da Saúde</v>
          </cell>
          <cell r="G376" t="str">
            <v>3222-05</v>
          </cell>
          <cell r="H376" t="str">
            <v>07/2024</v>
          </cell>
          <cell r="I376">
            <v>0</v>
          </cell>
          <cell r="J376">
            <v>339.89359999999999</v>
          </cell>
          <cell r="L376">
            <v>190.67100137174211</v>
          </cell>
          <cell r="M376">
            <v>28.24</v>
          </cell>
          <cell r="O376">
            <v>2.15</v>
          </cell>
          <cell r="R376">
            <v>134.48407476372256</v>
          </cell>
          <cell r="S376">
            <v>84.72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ERIKA DANIELLE GAMEIRO DA FONSECA</v>
          </cell>
          <cell r="F377" t="str">
            <v>2 - Outros Profissionais da Saúde</v>
          </cell>
          <cell r="G377" t="str">
            <v>2234-05</v>
          </cell>
          <cell r="H377" t="str">
            <v>07/2024</v>
          </cell>
          <cell r="I377">
            <v>0</v>
          </cell>
          <cell r="J377">
            <v>711.14160000000004</v>
          </cell>
          <cell r="L377">
            <v>0</v>
          </cell>
          <cell r="M377">
            <v>0</v>
          </cell>
          <cell r="O377">
            <v>2.15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ERIKA FRANCO FERREIRA DA SILVA</v>
          </cell>
          <cell r="F378" t="str">
            <v>2 - Outros Profissionais da Saúde</v>
          </cell>
          <cell r="G378" t="str">
            <v>5211-30</v>
          </cell>
          <cell r="H378" t="str">
            <v>07/2024</v>
          </cell>
          <cell r="I378">
            <v>0</v>
          </cell>
          <cell r="J378">
            <v>129.85839999999999</v>
          </cell>
          <cell r="L378">
            <v>0</v>
          </cell>
          <cell r="M378">
            <v>0</v>
          </cell>
          <cell r="O378">
            <v>2.15</v>
          </cell>
          <cell r="R378">
            <v>126.07882009098992</v>
          </cell>
          <cell r="S378">
            <v>85.64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ERIKA GALINDRO SANTANA DA SILVA BRANDER</v>
          </cell>
          <cell r="F379" t="str">
            <v>2 - Outros Profissionais da Saúde</v>
          </cell>
          <cell r="G379" t="str">
            <v>3222-05</v>
          </cell>
          <cell r="H379" t="str">
            <v>07/2024</v>
          </cell>
          <cell r="I379">
            <v>0</v>
          </cell>
          <cell r="J379">
            <v>290.1352</v>
          </cell>
          <cell r="L379">
            <v>0</v>
          </cell>
          <cell r="M379">
            <v>0</v>
          </cell>
          <cell r="O379">
            <v>2.15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ERIKA MARIA ALVES DE MEDEIROS LIMA</v>
          </cell>
          <cell r="F380" t="str">
            <v>2 - Outros Profissionais da Saúde</v>
          </cell>
          <cell r="G380" t="str">
            <v>5211-30</v>
          </cell>
          <cell r="H380" t="str">
            <v>07/2024</v>
          </cell>
          <cell r="I380">
            <v>0</v>
          </cell>
          <cell r="J380">
            <v>133.36799999999999</v>
          </cell>
          <cell r="L380">
            <v>190.67100137174211</v>
          </cell>
          <cell r="M380">
            <v>31.14</v>
          </cell>
          <cell r="O380">
            <v>2.15</v>
          </cell>
          <cell r="R380">
            <v>134.48407476372256</v>
          </cell>
          <cell r="S380">
            <v>88.75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ERIKA SOPHIA GOUVEIA DA SILVA</v>
          </cell>
          <cell r="F381" t="str">
            <v>2 - Outros Profissionais da Saúde</v>
          </cell>
          <cell r="G381" t="str">
            <v>2235-05</v>
          </cell>
          <cell r="H381" t="str">
            <v>07/2024</v>
          </cell>
          <cell r="I381">
            <v>0</v>
          </cell>
          <cell r="J381">
            <v>476.9008</v>
          </cell>
          <cell r="L381">
            <v>0</v>
          </cell>
          <cell r="M381">
            <v>0</v>
          </cell>
          <cell r="O381">
            <v>4.5199999999999996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ERIKA VANESSA FELICIANO VITAL</v>
          </cell>
          <cell r="F382" t="str">
            <v>3 - Administrativo</v>
          </cell>
          <cell r="G382" t="str">
            <v xml:space="preserve">25210-5 </v>
          </cell>
          <cell r="H382" t="str">
            <v>07/2024</v>
          </cell>
          <cell r="I382">
            <v>0</v>
          </cell>
          <cell r="J382">
            <v>307.83679999999998</v>
          </cell>
          <cell r="L382">
            <v>190.67100137174211</v>
          </cell>
          <cell r="M382">
            <v>77.2</v>
          </cell>
          <cell r="O382">
            <v>2.15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ERIVALDO FRANCISCO MARINHO</v>
          </cell>
          <cell r="F383" t="str">
            <v>2 - Outros Profissionais da Saúde</v>
          </cell>
          <cell r="G383" t="str">
            <v>5211-30</v>
          </cell>
          <cell r="H383" t="str">
            <v>07/2024</v>
          </cell>
          <cell r="I383">
            <v>0</v>
          </cell>
          <cell r="J383">
            <v>125.4016</v>
          </cell>
          <cell r="L383">
            <v>0</v>
          </cell>
          <cell r="M383">
            <v>0</v>
          </cell>
          <cell r="O383">
            <v>2.15</v>
          </cell>
          <cell r="R383">
            <v>218.5996755273913</v>
          </cell>
          <cell r="S383">
            <v>93.42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ERIVANIA ALVES DA SILVA</v>
          </cell>
          <cell r="F384" t="str">
            <v>2 - Outros Profissionais da Saúde</v>
          </cell>
          <cell r="G384" t="str">
            <v>3222-05</v>
          </cell>
          <cell r="H384" t="str">
            <v>07/2024</v>
          </cell>
          <cell r="I384">
            <v>0</v>
          </cell>
          <cell r="J384">
            <v>310.916</v>
          </cell>
          <cell r="L384">
            <v>0</v>
          </cell>
          <cell r="M384">
            <v>0</v>
          </cell>
          <cell r="O384">
            <v>2.15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ERLLY MYHARA PIRES CHAGAS</v>
          </cell>
          <cell r="F385" t="str">
            <v>2 - Outros Profissionais da Saúde</v>
          </cell>
          <cell r="G385" t="str">
            <v>3222-25</v>
          </cell>
          <cell r="H385" t="str">
            <v>07/2024</v>
          </cell>
          <cell r="I385">
            <v>0</v>
          </cell>
          <cell r="J385">
            <v>329.75599999999997</v>
          </cell>
          <cell r="L385">
            <v>190.67100137174211</v>
          </cell>
          <cell r="M385">
            <v>33.43</v>
          </cell>
          <cell r="O385">
            <v>2.15</v>
          </cell>
          <cell r="R385">
            <v>0</v>
          </cell>
          <cell r="S385">
            <v>0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ESTELA COSTA SILVEIRA</v>
          </cell>
          <cell r="F386" t="str">
            <v>2 - Outros Profissionais da Saúde</v>
          </cell>
          <cell r="G386" t="str">
            <v>2235-05</v>
          </cell>
          <cell r="H386" t="str">
            <v>07/2024</v>
          </cell>
          <cell r="I386">
            <v>0</v>
          </cell>
          <cell r="J386">
            <v>455.97919999999999</v>
          </cell>
          <cell r="L386">
            <v>190.67100137174211</v>
          </cell>
          <cell r="M386">
            <v>3.33</v>
          </cell>
          <cell r="O386">
            <v>4.5199999999999996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ESTHER LILIANA BEZERRA VIEIRA DE SOUZA SOBRAL</v>
          </cell>
          <cell r="F387" t="str">
            <v>2 - Outros Profissionais da Saúde</v>
          </cell>
          <cell r="G387" t="str">
            <v>3222-05</v>
          </cell>
          <cell r="H387" t="str">
            <v>07/2024</v>
          </cell>
          <cell r="I387">
            <v>0</v>
          </cell>
          <cell r="J387">
            <v>279.79360000000003</v>
          </cell>
          <cell r="L387">
            <v>190.67100137174211</v>
          </cell>
          <cell r="M387">
            <v>28.24</v>
          </cell>
          <cell r="O387">
            <v>2.15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EUDA MERCIA ALBINO SILVA</v>
          </cell>
          <cell r="F388" t="str">
            <v>2 - Outros Profissionais da Saúde</v>
          </cell>
          <cell r="G388" t="str">
            <v>5211-30</v>
          </cell>
          <cell r="H388" t="str">
            <v>07/2024</v>
          </cell>
          <cell r="I388">
            <v>0</v>
          </cell>
          <cell r="J388">
            <v>137.1576</v>
          </cell>
          <cell r="L388">
            <v>0</v>
          </cell>
          <cell r="M388">
            <v>0</v>
          </cell>
          <cell r="O388">
            <v>2.15</v>
          </cell>
          <cell r="R388">
            <v>201.72611214558387</v>
          </cell>
          <cell r="S388">
            <v>93.42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EUDES OLIVEIRA DE SOUZA JUNIOR</v>
          </cell>
          <cell r="F389" t="str">
            <v>2 - Outros Profissionais da Saúde</v>
          </cell>
          <cell r="G389" t="str">
            <v>3222-05</v>
          </cell>
          <cell r="H389" t="str">
            <v>07/2024</v>
          </cell>
          <cell r="I389">
            <v>0</v>
          </cell>
          <cell r="K389">
            <v>19.712</v>
          </cell>
          <cell r="L389">
            <v>0</v>
          </cell>
          <cell r="M389">
            <v>0</v>
          </cell>
          <cell r="O389">
            <v>0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EUGENIZE MARIA ALVES DE SANTANA</v>
          </cell>
          <cell r="F390" t="str">
            <v>2 - Outros Profissionais da Saúde</v>
          </cell>
          <cell r="G390" t="str">
            <v>3222-05</v>
          </cell>
          <cell r="H390" t="str">
            <v>07/2024</v>
          </cell>
          <cell r="I390">
            <v>0</v>
          </cell>
          <cell r="J390">
            <v>305.67680000000001</v>
          </cell>
          <cell r="L390">
            <v>0</v>
          </cell>
          <cell r="M390">
            <v>0</v>
          </cell>
          <cell r="O390">
            <v>2.15</v>
          </cell>
          <cell r="R390">
            <v>134.48407476372256</v>
          </cell>
          <cell r="S390">
            <v>84.72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EVANE MUNIZ DA COSTA LIMA OLIVEIRA</v>
          </cell>
          <cell r="F391" t="str">
            <v>2 - Outros Profissionais da Saúde</v>
          </cell>
          <cell r="G391" t="str">
            <v>5152-05</v>
          </cell>
          <cell r="H391" t="str">
            <v>07/2024</v>
          </cell>
          <cell r="I391">
            <v>0</v>
          </cell>
          <cell r="J391">
            <v>137.1472</v>
          </cell>
          <cell r="L391">
            <v>190.67100137174211</v>
          </cell>
          <cell r="M391">
            <v>28.24</v>
          </cell>
          <cell r="O391">
            <v>2.15</v>
          </cell>
          <cell r="R391">
            <v>252.15764018197984</v>
          </cell>
          <cell r="S391">
            <v>84.72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EVELIN CABRAL DE OLIVEIRA</v>
          </cell>
          <cell r="F392" t="str">
            <v>2 - Outros Profissionais da Saúde</v>
          </cell>
          <cell r="G392" t="str">
            <v>5211-30</v>
          </cell>
          <cell r="H392" t="str">
            <v>07/2024</v>
          </cell>
          <cell r="I392">
            <v>0</v>
          </cell>
          <cell r="J392">
            <v>134.39680000000001</v>
          </cell>
          <cell r="L392">
            <v>190.67100137174211</v>
          </cell>
          <cell r="M392">
            <v>31.14</v>
          </cell>
          <cell r="O392">
            <v>2.15</v>
          </cell>
          <cell r="R392">
            <v>134.48407476372256</v>
          </cell>
          <cell r="S392">
            <v>85.64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EVELLYN MAYARA DE LIMA BEZERRA</v>
          </cell>
          <cell r="F393" t="str">
            <v>2 - Outros Profissionais da Saúde</v>
          </cell>
          <cell r="G393" t="str">
            <v>2236-05</v>
          </cell>
          <cell r="H393" t="str">
            <v>07/2024</v>
          </cell>
          <cell r="I393">
            <v>0</v>
          </cell>
          <cell r="J393">
            <v>247.30719999999999</v>
          </cell>
          <cell r="L393">
            <v>0</v>
          </cell>
          <cell r="M393">
            <v>0</v>
          </cell>
          <cell r="O393">
            <v>4.5199999999999996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EVELLYN VITORIA DA COSTA SANTOS</v>
          </cell>
          <cell r="F394" t="str">
            <v>3 - Administrativo</v>
          </cell>
          <cell r="G394" t="str">
            <v>4110-10</v>
          </cell>
          <cell r="H394" t="str">
            <v>07/2024</v>
          </cell>
          <cell r="I394">
            <v>0</v>
          </cell>
          <cell r="J394">
            <v>18.826599999999999</v>
          </cell>
          <cell r="L394">
            <v>0</v>
          </cell>
          <cell r="M394">
            <v>0</v>
          </cell>
          <cell r="O394">
            <v>2.15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EVELYN FERREIRA RODRIGUES</v>
          </cell>
          <cell r="F395" t="str">
            <v>2 - Outros Profissionais da Saúde</v>
          </cell>
          <cell r="G395" t="str">
            <v>3222-05</v>
          </cell>
          <cell r="H395" t="str">
            <v>07/2024</v>
          </cell>
          <cell r="I395">
            <v>0</v>
          </cell>
          <cell r="J395">
            <v>316.32799999999997</v>
          </cell>
          <cell r="L395">
            <v>0</v>
          </cell>
          <cell r="M395">
            <v>0</v>
          </cell>
          <cell r="O395">
            <v>2.15</v>
          </cell>
          <cell r="R395">
            <v>134.48407476372256</v>
          </cell>
          <cell r="S395">
            <v>84.72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EVERSON DOS SANTOS SILVA</v>
          </cell>
          <cell r="F396" t="str">
            <v>3 - Administrativo</v>
          </cell>
          <cell r="G396" t="str">
            <v>7711-05</v>
          </cell>
          <cell r="H396" t="str">
            <v>07/2024</v>
          </cell>
          <cell r="I396">
            <v>0</v>
          </cell>
          <cell r="J396">
            <v>127.0896</v>
          </cell>
          <cell r="L396">
            <v>190.67100137174211</v>
          </cell>
          <cell r="M396">
            <v>32.17</v>
          </cell>
          <cell r="O396">
            <v>2.15</v>
          </cell>
          <cell r="R396">
            <v>184.91560280011856</v>
          </cell>
          <cell r="S396">
            <v>80.36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EVERTON ABREU LOPES</v>
          </cell>
          <cell r="F397" t="str">
            <v>3 - Administrativo</v>
          </cell>
          <cell r="G397" t="str">
            <v>1312-05</v>
          </cell>
          <cell r="H397" t="str">
            <v>07/2024</v>
          </cell>
          <cell r="I397">
            <v>0</v>
          </cell>
          <cell r="J397">
            <v>169.87440000000001</v>
          </cell>
          <cell r="L397">
            <v>190.67100137174211</v>
          </cell>
          <cell r="M397">
            <v>30</v>
          </cell>
          <cell r="O397">
            <v>0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EVERTON CONCEICAO DO NASCIMENTO</v>
          </cell>
          <cell r="F398" t="str">
            <v>2 - Outros Profissionais da Saúde</v>
          </cell>
          <cell r="G398" t="str">
            <v>5151-10</v>
          </cell>
          <cell r="H398" t="str">
            <v>07/2024</v>
          </cell>
          <cell r="I398">
            <v>0</v>
          </cell>
          <cell r="J398">
            <v>136.4008</v>
          </cell>
          <cell r="L398">
            <v>0</v>
          </cell>
          <cell r="M398">
            <v>0</v>
          </cell>
          <cell r="O398">
            <v>2.15</v>
          </cell>
          <cell r="R398">
            <v>126.07882009098992</v>
          </cell>
          <cell r="S398">
            <v>84.72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EVERTON RODRIGUES DO NASCIMENTO</v>
          </cell>
          <cell r="F399" t="str">
            <v>2 - Outros Profissionais da Saúde</v>
          </cell>
          <cell r="G399" t="str">
            <v>2236-05</v>
          </cell>
          <cell r="H399" t="str">
            <v>07/2024</v>
          </cell>
          <cell r="I399">
            <v>0</v>
          </cell>
          <cell r="J399">
            <v>185.4504</v>
          </cell>
          <cell r="L399">
            <v>190.67100137174211</v>
          </cell>
          <cell r="M399">
            <v>2.27</v>
          </cell>
          <cell r="O399">
            <v>4.5199999999999996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EWERTON DE OLIVEIRA SILVA</v>
          </cell>
          <cell r="F400" t="str">
            <v>2 - Outros Profissionais da Saúde</v>
          </cell>
          <cell r="G400" t="str">
            <v>2236-05</v>
          </cell>
          <cell r="H400" t="str">
            <v>07/2024</v>
          </cell>
          <cell r="I400">
            <v>0</v>
          </cell>
          <cell r="J400">
            <v>237.6688</v>
          </cell>
          <cell r="L400">
            <v>190.67100137174211</v>
          </cell>
          <cell r="M400">
            <v>2.7</v>
          </cell>
          <cell r="O400">
            <v>4.5199999999999996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FABIANA BARBOSA DA SILVA</v>
          </cell>
          <cell r="F401" t="str">
            <v>2 - Outros Profissionais da Saúde</v>
          </cell>
          <cell r="G401" t="str">
            <v>3222-05</v>
          </cell>
          <cell r="H401" t="str">
            <v>07/2024</v>
          </cell>
          <cell r="I401">
            <v>0</v>
          </cell>
          <cell r="J401">
            <v>285.19439999999997</v>
          </cell>
          <cell r="L401">
            <v>190.67100137174211</v>
          </cell>
          <cell r="M401">
            <v>28.24</v>
          </cell>
          <cell r="O401">
            <v>2.15</v>
          </cell>
          <cell r="R401">
            <v>268.96814952744512</v>
          </cell>
          <cell r="S401">
            <v>84.72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FABIANA CINTIA DOS SANTOS</v>
          </cell>
          <cell r="F402" t="str">
            <v>2 - Outros Profissionais da Saúde</v>
          </cell>
          <cell r="G402" t="str">
            <v>3222-05</v>
          </cell>
          <cell r="H402" t="str">
            <v>07/2024</v>
          </cell>
          <cell r="I402">
            <v>0</v>
          </cell>
          <cell r="J402">
            <v>276.87520000000001</v>
          </cell>
          <cell r="L402">
            <v>190.67100137174211</v>
          </cell>
          <cell r="M402">
            <v>28.24</v>
          </cell>
          <cell r="O402">
            <v>2.15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FABIANA DAMO BERNART</v>
          </cell>
          <cell r="F403" t="str">
            <v>4 - Assistência Odontológica</v>
          </cell>
          <cell r="G403" t="str">
            <v>2232-08</v>
          </cell>
          <cell r="H403" t="str">
            <v>07/2024</v>
          </cell>
          <cell r="I403">
            <v>0</v>
          </cell>
          <cell r="J403">
            <v>393.28559999999999</v>
          </cell>
          <cell r="L403">
            <v>0</v>
          </cell>
          <cell r="M403">
            <v>0</v>
          </cell>
          <cell r="O403">
            <v>2.15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FABIANA DE MELO COSTA MOURA</v>
          </cell>
          <cell r="F404" t="str">
            <v>2 - Outros Profissionais da Saúde</v>
          </cell>
          <cell r="G404" t="str">
            <v>2235-05</v>
          </cell>
          <cell r="H404" t="str">
            <v>07/2024</v>
          </cell>
          <cell r="I404">
            <v>0</v>
          </cell>
          <cell r="J404">
            <v>183.53200000000001</v>
          </cell>
          <cell r="L404">
            <v>190.67100137174211</v>
          </cell>
          <cell r="M404">
            <v>3.33</v>
          </cell>
          <cell r="O404">
            <v>4.5199999999999996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FABIANA KATIA DA SILVA</v>
          </cell>
          <cell r="F405" t="str">
            <v>2 - Outros Profissionais da Saúde</v>
          </cell>
          <cell r="G405" t="str">
            <v>3222-05</v>
          </cell>
          <cell r="H405" t="str">
            <v>07/2024</v>
          </cell>
          <cell r="I405">
            <v>0</v>
          </cell>
          <cell r="J405">
            <v>300.52480000000003</v>
          </cell>
          <cell r="L405">
            <v>190.67100137174211</v>
          </cell>
          <cell r="M405">
            <v>28.24</v>
          </cell>
          <cell r="O405">
            <v>2.15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FABIANA MARANHAO DE OLIVEIRA SANTOS</v>
          </cell>
          <cell r="F406" t="str">
            <v>2 - Outros Profissionais da Saúde</v>
          </cell>
          <cell r="G406" t="str">
            <v>3222-05</v>
          </cell>
          <cell r="H406" t="str">
            <v>07/2024</v>
          </cell>
          <cell r="I406">
            <v>0</v>
          </cell>
          <cell r="J406">
            <v>283.23520000000002</v>
          </cell>
          <cell r="L406">
            <v>190.67100137174211</v>
          </cell>
          <cell r="M406">
            <v>28.24</v>
          </cell>
          <cell r="O406">
            <v>2.15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FABIANA MARIA CUSTODIO</v>
          </cell>
          <cell r="F407" t="str">
            <v>2 - Outros Profissionais da Saúde</v>
          </cell>
          <cell r="G407" t="str">
            <v>2237-10</v>
          </cell>
          <cell r="H407" t="str">
            <v>07/2024</v>
          </cell>
          <cell r="I407">
            <v>0</v>
          </cell>
          <cell r="J407">
            <v>311.24720000000002</v>
          </cell>
          <cell r="L407">
            <v>0</v>
          </cell>
          <cell r="M407">
            <v>0</v>
          </cell>
          <cell r="O407">
            <v>2.15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FABIANA MUNIZ SANTOS SILVA</v>
          </cell>
          <cell r="F408" t="str">
            <v>2 - Outros Profissionais da Saúde</v>
          </cell>
          <cell r="G408" t="str">
            <v>3222-05</v>
          </cell>
          <cell r="H408" t="str">
            <v>07/2024</v>
          </cell>
          <cell r="I408">
            <v>0</v>
          </cell>
          <cell r="J408">
            <v>304.95760000000001</v>
          </cell>
          <cell r="L408">
            <v>0</v>
          </cell>
          <cell r="M408">
            <v>0</v>
          </cell>
          <cell r="O408">
            <v>2.15</v>
          </cell>
          <cell r="R408">
            <v>268.96814952744512</v>
          </cell>
          <cell r="S408">
            <v>84.72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FABIANA NUNES SANTOS</v>
          </cell>
          <cell r="F409" t="str">
            <v>2 - Outros Profissionais da Saúde</v>
          </cell>
          <cell r="G409" t="str">
            <v>3222-05</v>
          </cell>
          <cell r="H409" t="str">
            <v>07/2024</v>
          </cell>
          <cell r="I409">
            <v>0</v>
          </cell>
          <cell r="J409">
            <v>291.98</v>
          </cell>
          <cell r="L409">
            <v>190.67100137174211</v>
          </cell>
          <cell r="M409">
            <v>28.24</v>
          </cell>
          <cell r="O409">
            <v>2.15</v>
          </cell>
          <cell r="R409">
            <v>252.15764018197984</v>
          </cell>
          <cell r="S409">
            <v>67.989999999999995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FABIANE DE OLIVEIRA PINHO</v>
          </cell>
          <cell r="F410" t="str">
            <v>2 - Outros Profissionais da Saúde</v>
          </cell>
          <cell r="G410" t="str">
            <v>3222-05</v>
          </cell>
          <cell r="H410" t="str">
            <v>07/2024</v>
          </cell>
          <cell r="I410">
            <v>0</v>
          </cell>
          <cell r="J410">
            <v>297.1712</v>
          </cell>
          <cell r="L410">
            <v>0</v>
          </cell>
          <cell r="M410">
            <v>0</v>
          </cell>
          <cell r="O410">
            <v>2.15</v>
          </cell>
          <cell r="R410">
            <v>126.07882009098992</v>
          </cell>
          <cell r="S410">
            <v>77.94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FABIO VINHAES MONTEIRO</v>
          </cell>
          <cell r="F411" t="str">
            <v>3 - Administrativo</v>
          </cell>
          <cell r="G411" t="str">
            <v>5174-10</v>
          </cell>
          <cell r="H411" t="str">
            <v>07/2024</v>
          </cell>
          <cell r="I411">
            <v>0</v>
          </cell>
          <cell r="J411">
            <v>58.8904</v>
          </cell>
          <cell r="L411">
            <v>0</v>
          </cell>
          <cell r="M411">
            <v>0</v>
          </cell>
          <cell r="O411">
            <v>2.15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FABIOLA QUEIROZ DA SILVA GOMES</v>
          </cell>
          <cell r="F412" t="str">
            <v>2 - Outros Profissionais da Saúde</v>
          </cell>
          <cell r="G412" t="str">
            <v>3222-05</v>
          </cell>
          <cell r="H412" t="str">
            <v>07/2024</v>
          </cell>
          <cell r="I412">
            <v>0</v>
          </cell>
          <cell r="J412">
            <v>275.03280000000001</v>
          </cell>
          <cell r="L412">
            <v>0</v>
          </cell>
          <cell r="M412">
            <v>0</v>
          </cell>
          <cell r="O412">
            <v>2.15</v>
          </cell>
          <cell r="R412">
            <v>134.48407476372256</v>
          </cell>
          <cell r="S412">
            <v>58.74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FABIOLA RENATA DA SILVA DOS SANTOS</v>
          </cell>
          <cell r="F413" t="str">
            <v>2 - Outros Profissionais da Saúde</v>
          </cell>
          <cell r="G413" t="str">
            <v>3222-05</v>
          </cell>
          <cell r="H413" t="str">
            <v>07/2024</v>
          </cell>
          <cell r="I413">
            <v>0</v>
          </cell>
          <cell r="J413">
            <v>139.45359999999999</v>
          </cell>
          <cell r="L413">
            <v>0</v>
          </cell>
          <cell r="M413">
            <v>0</v>
          </cell>
          <cell r="O413">
            <v>2.15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FABRICIO ERICK SOBRAL DE BRITO</v>
          </cell>
          <cell r="F414" t="str">
            <v>2 - Outros Profissionais da Saúde</v>
          </cell>
          <cell r="G414" t="str">
            <v>5211-30</v>
          </cell>
          <cell r="H414" t="str">
            <v>07/2024</v>
          </cell>
          <cell r="I414">
            <v>0</v>
          </cell>
          <cell r="J414">
            <v>138.65600000000001</v>
          </cell>
          <cell r="L414">
            <v>190.67100137174211</v>
          </cell>
          <cell r="M414">
            <v>31.14</v>
          </cell>
          <cell r="O414">
            <v>2.15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FABRICIO FELIX SILVA</v>
          </cell>
          <cell r="F415" t="str">
            <v>3 - Administrativo</v>
          </cell>
          <cell r="G415" t="str">
            <v>5143-10</v>
          </cell>
          <cell r="H415" t="str">
            <v>07/2024</v>
          </cell>
          <cell r="I415">
            <v>0</v>
          </cell>
          <cell r="J415">
            <v>120.024</v>
          </cell>
          <cell r="L415">
            <v>0</v>
          </cell>
          <cell r="M415">
            <v>0</v>
          </cell>
          <cell r="O415">
            <v>2.15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FELIPE AARAO DA SILVA</v>
          </cell>
          <cell r="F416" t="str">
            <v>2 - Outros Profissionais da Saúde</v>
          </cell>
          <cell r="G416" t="str">
            <v>2236-05</v>
          </cell>
          <cell r="H416" t="str">
            <v>07/2024</v>
          </cell>
          <cell r="I416">
            <v>0</v>
          </cell>
          <cell r="J416">
            <v>226.41679999999999</v>
          </cell>
          <cell r="L416">
            <v>190.67100137174211</v>
          </cell>
          <cell r="M416">
            <v>2.7</v>
          </cell>
          <cell r="O416">
            <v>4.5199999999999996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FELIPE BRUNO MONTEIRO ARAUJO</v>
          </cell>
          <cell r="F417" t="str">
            <v>2 - Outros Profissionais da Saúde</v>
          </cell>
          <cell r="G417" t="str">
            <v>2516-05</v>
          </cell>
          <cell r="H417" t="str">
            <v>07/2024</v>
          </cell>
          <cell r="I417">
            <v>0</v>
          </cell>
          <cell r="J417">
            <v>248.68799999999999</v>
          </cell>
          <cell r="L417">
            <v>190.67100137174211</v>
          </cell>
          <cell r="M417">
            <v>47.92</v>
          </cell>
          <cell r="O417">
            <v>2.15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FELIPE CESAR FERREIRA DA SILVA</v>
          </cell>
          <cell r="F418" t="str">
            <v>2 - Outros Profissionais da Saúde</v>
          </cell>
          <cell r="G418" t="str">
            <v>5151-10</v>
          </cell>
          <cell r="H418" t="str">
            <v>07/2024</v>
          </cell>
          <cell r="I418">
            <v>0</v>
          </cell>
          <cell r="J418">
            <v>135.9504</v>
          </cell>
          <cell r="L418">
            <v>190.67100137174211</v>
          </cell>
          <cell r="M418">
            <v>28.24</v>
          </cell>
          <cell r="O418">
            <v>2.15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FELIPE MANOEL LEMOS DOS SANTOS</v>
          </cell>
          <cell r="F419" t="str">
            <v>2 - Outros Profissionais da Saúde</v>
          </cell>
          <cell r="G419" t="str">
            <v>2237-05</v>
          </cell>
          <cell r="H419" t="str">
            <v>07/2024</v>
          </cell>
          <cell r="I419">
            <v>0</v>
          </cell>
          <cell r="J419">
            <v>128.89519999999999</v>
          </cell>
          <cell r="L419">
            <v>190.67100137174211</v>
          </cell>
          <cell r="M419">
            <v>28.24</v>
          </cell>
          <cell r="O419">
            <v>2.15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FELIPE ROMULO DE OLIVEIRA SILVA</v>
          </cell>
          <cell r="F420" t="str">
            <v>2 - Outros Profissionais da Saúde</v>
          </cell>
          <cell r="G420" t="str">
            <v>5211-30</v>
          </cell>
          <cell r="H420" t="str">
            <v>07/2024</v>
          </cell>
          <cell r="I420">
            <v>0</v>
          </cell>
          <cell r="J420">
            <v>128.25919999999999</v>
          </cell>
          <cell r="L420">
            <v>0</v>
          </cell>
          <cell r="M420">
            <v>0</v>
          </cell>
          <cell r="O420">
            <v>2.15</v>
          </cell>
          <cell r="R420">
            <v>252.15764018197984</v>
          </cell>
          <cell r="S420">
            <v>85.64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FERNANDA ANTONIA BARBOSA DA SILVA SANTOS</v>
          </cell>
          <cell r="F421" t="str">
            <v>2 - Outros Profissionais da Saúde</v>
          </cell>
          <cell r="G421" t="str">
            <v>2235-05</v>
          </cell>
          <cell r="H421" t="str">
            <v>07/2024</v>
          </cell>
          <cell r="I421">
            <v>0</v>
          </cell>
          <cell r="J421">
            <v>562.91999999999996</v>
          </cell>
          <cell r="L421">
            <v>0</v>
          </cell>
          <cell r="M421">
            <v>0</v>
          </cell>
          <cell r="O421">
            <v>4.5199999999999996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FERNANDA DAMYANA SOUZA DE LIMA</v>
          </cell>
          <cell r="F422" t="str">
            <v>2 - Outros Profissionais da Saúde</v>
          </cell>
          <cell r="G422" t="str">
            <v>5211-30</v>
          </cell>
          <cell r="H422" t="str">
            <v>07/2024</v>
          </cell>
          <cell r="I422">
            <v>0</v>
          </cell>
          <cell r="J422">
            <v>143.78399999999999</v>
          </cell>
          <cell r="L422">
            <v>190.67100137174211</v>
          </cell>
          <cell r="M422">
            <v>31.14</v>
          </cell>
          <cell r="O422">
            <v>2.15</v>
          </cell>
          <cell r="R422">
            <v>268.96814952744512</v>
          </cell>
          <cell r="S422">
            <v>79.41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FERNANDA EVELYN RAMOS DE ANDRADE</v>
          </cell>
          <cell r="F423" t="str">
            <v>2 - Outros Profissionais da Saúde</v>
          </cell>
          <cell r="G423" t="str">
            <v>3222-05</v>
          </cell>
          <cell r="H423" t="str">
            <v>07/2024</v>
          </cell>
          <cell r="I423">
            <v>0</v>
          </cell>
          <cell r="J423">
            <v>306.50400000000002</v>
          </cell>
          <cell r="L423">
            <v>190.67100137174211</v>
          </cell>
          <cell r="M423">
            <v>28.24</v>
          </cell>
          <cell r="O423">
            <v>2.15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FERNANDA FRANCISCA DA SILVA GOMES</v>
          </cell>
          <cell r="F424" t="str">
            <v>2 - Outros Profissionais da Saúde</v>
          </cell>
          <cell r="G424" t="str">
            <v>3222-05</v>
          </cell>
          <cell r="H424" t="str">
            <v>07/2024</v>
          </cell>
          <cell r="I424">
            <v>0</v>
          </cell>
          <cell r="J424">
            <v>295.38560000000001</v>
          </cell>
          <cell r="L424">
            <v>190.67100137174211</v>
          </cell>
          <cell r="M424">
            <v>28.24</v>
          </cell>
          <cell r="O424">
            <v>2.15</v>
          </cell>
          <cell r="R424">
            <v>126.07882009098992</v>
          </cell>
          <cell r="S424">
            <v>84.72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FERNANDA MARQUES DE MORAIS</v>
          </cell>
          <cell r="F425" t="str">
            <v>2 - Outros Profissionais da Saúde</v>
          </cell>
          <cell r="G425" t="str">
            <v>2238-10</v>
          </cell>
          <cell r="H425" t="str">
            <v>07/2024</v>
          </cell>
          <cell r="I425">
            <v>0</v>
          </cell>
          <cell r="J425">
            <v>269.67200000000003</v>
          </cell>
          <cell r="L425">
            <v>0</v>
          </cell>
          <cell r="M425">
            <v>0</v>
          </cell>
          <cell r="O425">
            <v>2.15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FERNANDA NATALIA SOUZA SOARES</v>
          </cell>
          <cell r="F426" t="str">
            <v>2 - Outros Profissionais da Saúde</v>
          </cell>
          <cell r="G426" t="str">
            <v>3222-05</v>
          </cell>
          <cell r="H426" t="str">
            <v>07/2024</v>
          </cell>
          <cell r="I426">
            <v>0</v>
          </cell>
          <cell r="J426">
            <v>292.07839999999999</v>
          </cell>
          <cell r="L426">
            <v>190.67100137174211</v>
          </cell>
          <cell r="M426">
            <v>28.24</v>
          </cell>
          <cell r="O426">
            <v>2.15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FERNANDO ABRAAO GOMES DA SILVA</v>
          </cell>
          <cell r="F427" t="str">
            <v>3 - Administrativo</v>
          </cell>
          <cell r="G427" t="str">
            <v>4110-10</v>
          </cell>
          <cell r="H427" t="str">
            <v>07/2024</v>
          </cell>
          <cell r="I427">
            <v>0</v>
          </cell>
          <cell r="J427">
            <v>144.16800000000001</v>
          </cell>
          <cell r="L427">
            <v>190.67100137174211</v>
          </cell>
          <cell r="M427">
            <v>36.04</v>
          </cell>
          <cell r="O427">
            <v>2.15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FERNANDO ALVES DE OLIVEIRA</v>
          </cell>
          <cell r="F428" t="str">
            <v>2 - Outros Profissionais da Saúde</v>
          </cell>
          <cell r="G428" t="str">
            <v>3222-05</v>
          </cell>
          <cell r="H428" t="str">
            <v>07/2024</v>
          </cell>
          <cell r="I428">
            <v>0</v>
          </cell>
          <cell r="J428">
            <v>331.13040000000001</v>
          </cell>
          <cell r="L428">
            <v>190.67100137174211</v>
          </cell>
          <cell r="M428">
            <v>28.24</v>
          </cell>
          <cell r="O428">
            <v>2.15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FERNANDO DE ALMEIDA EUSEBIO</v>
          </cell>
          <cell r="F429" t="str">
            <v>2 - Outros Profissionais da Saúde</v>
          </cell>
          <cell r="G429" t="str">
            <v>3241-15</v>
          </cell>
          <cell r="H429" t="str">
            <v>07/2024</v>
          </cell>
          <cell r="I429">
            <v>0</v>
          </cell>
          <cell r="J429">
            <v>322.04000000000002</v>
          </cell>
          <cell r="L429">
            <v>0</v>
          </cell>
          <cell r="M429">
            <v>0</v>
          </cell>
          <cell r="O429">
            <v>2.15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FERNANDO JOSE RIBEIRO DA COSTA</v>
          </cell>
          <cell r="F430" t="str">
            <v>2 - Outros Profissionais da Saúde</v>
          </cell>
          <cell r="G430" t="str">
            <v>3241-15</v>
          </cell>
          <cell r="H430" t="str">
            <v>07/2024</v>
          </cell>
          <cell r="I430">
            <v>0</v>
          </cell>
          <cell r="J430">
            <v>310.99279999999999</v>
          </cell>
          <cell r="L430">
            <v>0</v>
          </cell>
          <cell r="M430">
            <v>0</v>
          </cell>
          <cell r="O430">
            <v>2.15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FLAVIA GONCALVES DO NASCIMENTO</v>
          </cell>
          <cell r="F431" t="str">
            <v>2 - Outros Profissionais da Saúde</v>
          </cell>
          <cell r="G431" t="str">
            <v>2235-05</v>
          </cell>
          <cell r="H431" t="str">
            <v>07/2024</v>
          </cell>
          <cell r="I431">
            <v>0</v>
          </cell>
          <cell r="J431">
            <v>447.14640000000003</v>
          </cell>
          <cell r="L431">
            <v>190.67100137174211</v>
          </cell>
          <cell r="M431">
            <v>3.33</v>
          </cell>
          <cell r="O431">
            <v>4.5199999999999996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FLAVIA ROBERTA DA SILVA</v>
          </cell>
          <cell r="F432" t="str">
            <v>2 - Outros Profissionais da Saúde</v>
          </cell>
          <cell r="G432" t="str">
            <v>2235-05</v>
          </cell>
          <cell r="H432" t="str">
            <v>07/2024</v>
          </cell>
          <cell r="I432">
            <v>0</v>
          </cell>
          <cell r="J432">
            <v>452.12560000000002</v>
          </cell>
          <cell r="L432">
            <v>190.67100137174211</v>
          </cell>
          <cell r="M432">
            <v>3.05</v>
          </cell>
          <cell r="O432">
            <v>4.5199999999999996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FLAVIO DOS SANTOS FERREIRA DA SILVA</v>
          </cell>
          <cell r="F433" t="str">
            <v>2 - Outros Profissionais da Saúde</v>
          </cell>
          <cell r="G433" t="str">
            <v>5211-30</v>
          </cell>
          <cell r="H433" t="str">
            <v>07/2024</v>
          </cell>
          <cell r="I433">
            <v>0</v>
          </cell>
          <cell r="J433">
            <v>110.2696</v>
          </cell>
          <cell r="L433">
            <v>0</v>
          </cell>
          <cell r="M433">
            <v>0</v>
          </cell>
          <cell r="O433">
            <v>2.15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FLAVIO HENRIQUE DE ALMEIDA</v>
          </cell>
          <cell r="F434" t="str">
            <v>2 - Outros Profissionais da Saúde</v>
          </cell>
          <cell r="G434" t="str">
            <v>3222-05</v>
          </cell>
          <cell r="H434" t="str">
            <v>07/2024</v>
          </cell>
          <cell r="I434">
            <v>0</v>
          </cell>
          <cell r="J434">
            <v>284.88639999999998</v>
          </cell>
          <cell r="L434">
            <v>190.67100137174211</v>
          </cell>
          <cell r="M434">
            <v>28.24</v>
          </cell>
          <cell r="O434">
            <v>2.15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FLAVIO OLIVEIRA DE ALBUQUERQUE</v>
          </cell>
          <cell r="F435" t="str">
            <v>2 - Outros Profissionais da Saúde</v>
          </cell>
          <cell r="G435" t="str">
            <v>2237-10</v>
          </cell>
          <cell r="H435" t="str">
            <v>07/2024</v>
          </cell>
          <cell r="I435">
            <v>0</v>
          </cell>
          <cell r="K435">
            <v>4047.69</v>
          </cell>
          <cell r="L435">
            <v>0</v>
          </cell>
          <cell r="M435">
            <v>0</v>
          </cell>
          <cell r="O435">
            <v>2.15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FRANCIDAISY DO NASCIMENTO CARDOSO</v>
          </cell>
          <cell r="F436" t="str">
            <v>2 - Outros Profissionais da Saúde</v>
          </cell>
          <cell r="G436" t="str">
            <v>3222-05</v>
          </cell>
          <cell r="H436" t="str">
            <v>07/2024</v>
          </cell>
          <cell r="I436">
            <v>0</v>
          </cell>
          <cell r="J436">
            <v>301.43360000000001</v>
          </cell>
          <cell r="L436">
            <v>190.67100137174211</v>
          </cell>
          <cell r="M436">
            <v>28.24</v>
          </cell>
          <cell r="O436">
            <v>2.15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FRANCIELA MARIA DOS SANTOS</v>
          </cell>
          <cell r="F437" t="str">
            <v>2 - Outros Profissionais da Saúde</v>
          </cell>
          <cell r="G437" t="str">
            <v>2238-10</v>
          </cell>
          <cell r="H437" t="str">
            <v>07/2024</v>
          </cell>
          <cell r="I437">
            <v>0</v>
          </cell>
          <cell r="J437">
            <v>261.488</v>
          </cell>
          <cell r="L437">
            <v>0</v>
          </cell>
          <cell r="M437">
            <v>0</v>
          </cell>
          <cell r="O437">
            <v>2.15</v>
          </cell>
          <cell r="R437">
            <v>184.91560280011856</v>
          </cell>
          <cell r="S437">
            <v>155.85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FRANCIELI SUELY DA CONCEICAO SILVA</v>
          </cell>
          <cell r="F438" t="str">
            <v>2 - Outros Profissionais da Saúde</v>
          </cell>
          <cell r="G438" t="str">
            <v>3222-05</v>
          </cell>
          <cell r="H438" t="str">
            <v>07/2024</v>
          </cell>
          <cell r="I438">
            <v>0</v>
          </cell>
          <cell r="J438">
            <v>300.7176</v>
          </cell>
          <cell r="L438">
            <v>190.67100137174211</v>
          </cell>
          <cell r="M438">
            <v>28.24</v>
          </cell>
          <cell r="O438">
            <v>2.15</v>
          </cell>
          <cell r="R438">
            <v>268.96814952744512</v>
          </cell>
          <cell r="S438">
            <v>73.42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FRANCISCO DE LIRA FEITOSA JUNIOR</v>
          </cell>
          <cell r="F439" t="str">
            <v>3 - Administrativo</v>
          </cell>
          <cell r="G439" t="str">
            <v>9511-05</v>
          </cell>
          <cell r="H439" t="str">
            <v>07/2024</v>
          </cell>
          <cell r="I439">
            <v>0</v>
          </cell>
          <cell r="J439">
            <v>174.16159999999999</v>
          </cell>
          <cell r="L439">
            <v>190.67100137174211</v>
          </cell>
          <cell r="M439">
            <v>32.17</v>
          </cell>
          <cell r="O439">
            <v>2.15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FRANCOISE PAMPLONA DA SILVA</v>
          </cell>
          <cell r="F440" t="str">
            <v>3 - Administrativo</v>
          </cell>
          <cell r="G440" t="str">
            <v>4131-05</v>
          </cell>
          <cell r="H440" t="str">
            <v>07/2024</v>
          </cell>
          <cell r="I440">
            <v>0</v>
          </cell>
          <cell r="J440">
            <v>298.93360000000001</v>
          </cell>
          <cell r="L440">
            <v>0</v>
          </cell>
          <cell r="M440">
            <v>0</v>
          </cell>
          <cell r="O440">
            <v>2.15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GABRIEL BRANDAO CASTRO MILITAO</v>
          </cell>
          <cell r="F441" t="str">
            <v>3 - Administrativo</v>
          </cell>
          <cell r="G441" t="str">
            <v>4110-10</v>
          </cell>
          <cell r="H441" t="str">
            <v>07/2024</v>
          </cell>
          <cell r="I441">
            <v>0</v>
          </cell>
          <cell r="J441">
            <v>107.492</v>
          </cell>
          <cell r="L441">
            <v>190.67100137174211</v>
          </cell>
          <cell r="M441">
            <v>28.24</v>
          </cell>
          <cell r="O441">
            <v>2.15</v>
          </cell>
          <cell r="R441">
            <v>184.91560280011856</v>
          </cell>
          <cell r="S441">
            <v>84.72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GABRIEL FILIPE CAVALCANTI LUCAS</v>
          </cell>
          <cell r="F442" t="str">
            <v>2 - Outros Profissionais da Saúde</v>
          </cell>
          <cell r="G442" t="str">
            <v>2236-05</v>
          </cell>
          <cell r="H442" t="str">
            <v>07/2024</v>
          </cell>
          <cell r="I442">
            <v>0</v>
          </cell>
          <cell r="J442">
            <v>298.2928</v>
          </cell>
          <cell r="L442">
            <v>190.67100137174211</v>
          </cell>
          <cell r="M442">
            <v>2.7</v>
          </cell>
          <cell r="O442">
            <v>4.5199999999999996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GABRIELA BEZERRA DA MOTA SILVEIRA</v>
          </cell>
          <cell r="F443" t="str">
            <v>2 - Outros Profissionais da Saúde</v>
          </cell>
          <cell r="G443" t="str">
            <v>2235-05</v>
          </cell>
          <cell r="H443" t="str">
            <v>07/2024</v>
          </cell>
          <cell r="I443">
            <v>0</v>
          </cell>
          <cell r="J443">
            <v>426.9624</v>
          </cell>
          <cell r="L443">
            <v>190.67100137174211</v>
          </cell>
          <cell r="M443">
            <v>3.33</v>
          </cell>
          <cell r="O443">
            <v>4.5199999999999996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GABRIELA MARIA MOURA DE ANDRADE</v>
          </cell>
          <cell r="F444" t="str">
            <v>2 - Outros Profissionais da Saúde</v>
          </cell>
          <cell r="G444" t="str">
            <v>2236-05</v>
          </cell>
          <cell r="H444" t="str">
            <v>07/2024</v>
          </cell>
          <cell r="I444">
            <v>0</v>
          </cell>
          <cell r="J444">
            <v>245.20320000000001</v>
          </cell>
          <cell r="L444">
            <v>0</v>
          </cell>
          <cell r="M444">
            <v>0</v>
          </cell>
          <cell r="O444">
            <v>4.5199999999999996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GABRIELA OLIVEIRA RIBEIRO</v>
          </cell>
          <cell r="F445" t="str">
            <v>2 - Outros Profissionais da Saúde</v>
          </cell>
          <cell r="G445" t="str">
            <v>2236-05</v>
          </cell>
          <cell r="H445" t="str">
            <v>07/2024</v>
          </cell>
          <cell r="I445">
            <v>0</v>
          </cell>
          <cell r="J445">
            <v>270.08879999999999</v>
          </cell>
          <cell r="L445">
            <v>190.67100137174211</v>
          </cell>
          <cell r="M445">
            <v>2.84</v>
          </cell>
          <cell r="O445">
            <v>4.5199999999999996</v>
          </cell>
          <cell r="R445">
            <v>0</v>
          </cell>
          <cell r="S445">
            <v>0</v>
          </cell>
          <cell r="U445">
            <v>116.77</v>
          </cell>
        </row>
        <row r="446">
          <cell r="C446" t="str">
            <v>HOSPITAL NOSSA SENHORA DAS GRAÇAS - ANTIGO ALFA - CG Nº 024/2022</v>
          </cell>
          <cell r="E446" t="str">
            <v>GABRIELA RODRIGUES DE ALBUQUERQUE COELHO</v>
          </cell>
          <cell r="F446" t="str">
            <v>2 - Outros Profissionais da Saúde</v>
          </cell>
          <cell r="G446" t="str">
            <v>2236-05</v>
          </cell>
          <cell r="H446" t="str">
            <v>07/2024</v>
          </cell>
          <cell r="I446">
            <v>0</v>
          </cell>
          <cell r="J446">
            <v>229.97120000000001</v>
          </cell>
          <cell r="L446">
            <v>190.67100137174211</v>
          </cell>
          <cell r="M446">
            <v>2.7</v>
          </cell>
          <cell r="O446">
            <v>4.5199999999999996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GABRIELLA VICENCIA CARVALHO DA SILVA</v>
          </cell>
          <cell r="F447" t="str">
            <v>2 - Outros Profissionais da Saúde</v>
          </cell>
          <cell r="G447" t="str">
            <v>3222-05</v>
          </cell>
          <cell r="H447" t="str">
            <v>07/2024</v>
          </cell>
          <cell r="I447">
            <v>0</v>
          </cell>
          <cell r="J447">
            <v>284.55759999999998</v>
          </cell>
          <cell r="L447">
            <v>190.67100137174211</v>
          </cell>
          <cell r="M447">
            <v>28.24</v>
          </cell>
          <cell r="O447">
            <v>2.15</v>
          </cell>
          <cell r="R447">
            <v>0</v>
          </cell>
          <cell r="S447">
            <v>82.46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GABRIELLE DANTAS BUENO</v>
          </cell>
          <cell r="F448" t="str">
            <v>2 - Outros Profissionais da Saúde</v>
          </cell>
          <cell r="G448" t="str">
            <v>2515-10</v>
          </cell>
          <cell r="H448" t="str">
            <v>07/2024</v>
          </cell>
          <cell r="I448">
            <v>0</v>
          </cell>
          <cell r="J448">
            <v>200.4736</v>
          </cell>
          <cell r="L448">
            <v>0</v>
          </cell>
          <cell r="M448">
            <v>0</v>
          </cell>
          <cell r="O448">
            <v>2.15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GABRIELY SOARES DA MOTA</v>
          </cell>
          <cell r="F449" t="str">
            <v>2 - Outros Profissionais da Saúde</v>
          </cell>
          <cell r="G449" t="str">
            <v>2236-05</v>
          </cell>
          <cell r="H449" t="str">
            <v>07/2024</v>
          </cell>
          <cell r="I449">
            <v>0</v>
          </cell>
          <cell r="J449">
            <v>347.07760000000002</v>
          </cell>
          <cell r="L449">
            <v>190.67100137174211</v>
          </cell>
          <cell r="M449">
            <v>2.4900000000000002</v>
          </cell>
          <cell r="O449">
            <v>4.5199999999999996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GEANA ALBERTO DE ARRUDA</v>
          </cell>
          <cell r="F450" t="str">
            <v>2 - Outros Profissionais da Saúde</v>
          </cell>
          <cell r="G450" t="str">
            <v>3222-05</v>
          </cell>
          <cell r="H450" t="str">
            <v>07/2024</v>
          </cell>
          <cell r="I450">
            <v>0</v>
          </cell>
          <cell r="J450">
            <v>306.13760000000002</v>
          </cell>
          <cell r="L450">
            <v>0</v>
          </cell>
          <cell r="M450">
            <v>0</v>
          </cell>
          <cell r="O450">
            <v>2.15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GEANE DOS SANTOS SANTANA</v>
          </cell>
          <cell r="F451" t="str">
            <v>2 - Outros Profissionais da Saúde</v>
          </cell>
          <cell r="G451" t="str">
            <v>3222-15</v>
          </cell>
          <cell r="H451" t="str">
            <v>07/2024</v>
          </cell>
          <cell r="I451">
            <v>0</v>
          </cell>
          <cell r="J451">
            <v>273.47840000000002</v>
          </cell>
          <cell r="L451">
            <v>190.67100137174211</v>
          </cell>
          <cell r="M451">
            <v>28.24</v>
          </cell>
          <cell r="O451">
            <v>2.15</v>
          </cell>
          <cell r="R451">
            <v>277.37340420017784</v>
          </cell>
          <cell r="S451">
            <v>68.91</v>
          </cell>
          <cell r="U451">
            <v>53.21</v>
          </cell>
        </row>
        <row r="452">
          <cell r="C452" t="str">
            <v>HOSPITAL NOSSA SENHORA DAS GRAÇAS - ANTIGO ALFA - CG Nº 024/2022</v>
          </cell>
          <cell r="E452" t="str">
            <v>GEIADYLAN DE LISANDRA DOMINGOS DA SILVA</v>
          </cell>
          <cell r="F452" t="str">
            <v>2 - Outros Profissionais da Saúde</v>
          </cell>
          <cell r="G452" t="str">
            <v>2235-05</v>
          </cell>
          <cell r="H452" t="str">
            <v>07/2024</v>
          </cell>
          <cell r="I452">
            <v>0</v>
          </cell>
          <cell r="J452">
            <v>424.10239999999999</v>
          </cell>
          <cell r="L452">
            <v>0</v>
          </cell>
          <cell r="M452">
            <v>0</v>
          </cell>
          <cell r="O452">
            <v>4.5199999999999996</v>
          </cell>
          <cell r="R452">
            <v>184.91560280011856</v>
          </cell>
          <cell r="S452">
            <v>122.12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GEISON CICERO DA SILVA</v>
          </cell>
          <cell r="F453" t="str">
            <v>2 - Outros Profissionais da Saúde</v>
          </cell>
          <cell r="G453" t="str">
            <v>2235-05</v>
          </cell>
          <cell r="H453" t="str">
            <v>07/2024</v>
          </cell>
          <cell r="I453">
            <v>0</v>
          </cell>
          <cell r="J453">
            <v>455.74560000000002</v>
          </cell>
          <cell r="L453">
            <v>190.67100137174211</v>
          </cell>
          <cell r="M453">
            <v>3.33</v>
          </cell>
          <cell r="O453">
            <v>4.5199999999999996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NOSSA SENHORA DAS GRAÇAS - ANTIGO ALFA - CG Nº 024/2022</v>
          </cell>
          <cell r="E454" t="str">
            <v>GEISY MARIA AUXILIADORA DE OLIVEIRA</v>
          </cell>
          <cell r="F454" t="str">
            <v>2 - Outros Profissionais da Saúde</v>
          </cell>
          <cell r="G454" t="str">
            <v>3222-05</v>
          </cell>
          <cell r="H454" t="str">
            <v>07/2024</v>
          </cell>
          <cell r="I454">
            <v>0</v>
          </cell>
          <cell r="J454">
            <v>299.892</v>
          </cell>
          <cell r="L454">
            <v>190.67100137174211</v>
          </cell>
          <cell r="M454">
            <v>28.24</v>
          </cell>
          <cell r="O454">
            <v>2.15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GEIZIANE DE LIMA DAVI</v>
          </cell>
          <cell r="F455" t="str">
            <v>2 - Outros Profissionais da Saúde</v>
          </cell>
          <cell r="G455" t="str">
            <v>3222-05</v>
          </cell>
          <cell r="H455" t="str">
            <v>07/2024</v>
          </cell>
          <cell r="I455">
            <v>0</v>
          </cell>
          <cell r="J455">
            <v>327.89519999999999</v>
          </cell>
          <cell r="L455">
            <v>190.67100137174211</v>
          </cell>
          <cell r="M455">
            <v>28.24</v>
          </cell>
          <cell r="O455">
            <v>2.15</v>
          </cell>
          <cell r="R455">
            <v>134.48407476372256</v>
          </cell>
          <cell r="S455">
            <v>84.72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GENAIZE QUEIROZ DA COSTA</v>
          </cell>
          <cell r="F456" t="str">
            <v>2 - Outros Profissionais da Saúde</v>
          </cell>
          <cell r="G456" t="str">
            <v>3222-05</v>
          </cell>
          <cell r="H456" t="str">
            <v>07/2024</v>
          </cell>
          <cell r="I456">
            <v>0</v>
          </cell>
          <cell r="J456">
            <v>306.012</v>
          </cell>
          <cell r="L456">
            <v>190.67100137174211</v>
          </cell>
          <cell r="M456">
            <v>28.24</v>
          </cell>
          <cell r="O456">
            <v>2.15</v>
          </cell>
          <cell r="R456">
            <v>126.07882009098992</v>
          </cell>
          <cell r="S456">
            <v>79.64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GENOVEVA MARIA DA SILVA</v>
          </cell>
          <cell r="F457" t="str">
            <v>2 - Outros Profissionais da Saúde</v>
          </cell>
          <cell r="G457" t="str">
            <v>3222-05</v>
          </cell>
          <cell r="H457" t="str">
            <v>07/2024</v>
          </cell>
          <cell r="I457">
            <v>0</v>
          </cell>
          <cell r="J457">
            <v>328.56880000000001</v>
          </cell>
          <cell r="L457">
            <v>190.67100137174211</v>
          </cell>
          <cell r="M457">
            <v>28.24</v>
          </cell>
          <cell r="O457">
            <v>2.15</v>
          </cell>
          <cell r="R457">
            <v>134.48407476372256</v>
          </cell>
          <cell r="S457">
            <v>84.72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GEORGE OZORIO RODRIGUES DA SILVA</v>
          </cell>
          <cell r="F458" t="str">
            <v>2 - Outros Profissionais da Saúde</v>
          </cell>
          <cell r="G458" t="str">
            <v>3222-25</v>
          </cell>
          <cell r="H458" t="str">
            <v>07/2024</v>
          </cell>
          <cell r="I458">
            <v>0</v>
          </cell>
          <cell r="J458">
            <v>354.90480000000002</v>
          </cell>
          <cell r="L458">
            <v>190.67100137174211</v>
          </cell>
          <cell r="M458">
            <v>33.43</v>
          </cell>
          <cell r="O458">
            <v>2.15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GEORGIA ALMEIDA DE SANTANA</v>
          </cell>
          <cell r="F459" t="str">
            <v>2 - Outros Profissionais da Saúde</v>
          </cell>
          <cell r="G459" t="str">
            <v>2235-05</v>
          </cell>
          <cell r="H459" t="str">
            <v>07/2024</v>
          </cell>
          <cell r="I459">
            <v>0</v>
          </cell>
          <cell r="J459">
            <v>465.62400000000002</v>
          </cell>
          <cell r="L459">
            <v>0</v>
          </cell>
          <cell r="M459">
            <v>0</v>
          </cell>
          <cell r="O459">
            <v>4.5199999999999996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NOSSA SENHORA DAS GRAÇAS - ANTIGO ALFA - CG Nº 024/2022</v>
          </cell>
          <cell r="E460" t="str">
            <v>GEOVANNA DAMASIA DE ALBUQUERQUE SILVA</v>
          </cell>
          <cell r="F460" t="str">
            <v>2 - Outros Profissionais da Saúde</v>
          </cell>
          <cell r="G460" t="str">
            <v>2236-05</v>
          </cell>
          <cell r="H460" t="str">
            <v>07/2024</v>
          </cell>
          <cell r="I460">
            <v>0</v>
          </cell>
          <cell r="J460">
            <v>236.39279999999999</v>
          </cell>
          <cell r="L460">
            <v>0</v>
          </cell>
          <cell r="M460">
            <v>0</v>
          </cell>
          <cell r="O460">
            <v>4.5199999999999996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GERSON KENNEDE DA SILVA FINIZOLA</v>
          </cell>
          <cell r="F461" t="str">
            <v>2 - Outros Profissionais da Saúde</v>
          </cell>
          <cell r="G461" t="str">
            <v>2235-05</v>
          </cell>
          <cell r="H461" t="str">
            <v>07/2024</v>
          </cell>
          <cell r="I461">
            <v>0</v>
          </cell>
          <cell r="J461">
            <v>440.97519999999997</v>
          </cell>
          <cell r="L461">
            <v>190.67100137174211</v>
          </cell>
          <cell r="M461">
            <v>2.79</v>
          </cell>
          <cell r="O461">
            <v>4.5199999999999996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GESICA SULENY NUNES DUARTE</v>
          </cell>
          <cell r="F462" t="str">
            <v>2 - Outros Profissionais da Saúde</v>
          </cell>
          <cell r="G462" t="str">
            <v>2235-05</v>
          </cell>
          <cell r="H462" t="str">
            <v>07/2024</v>
          </cell>
          <cell r="I462">
            <v>0</v>
          </cell>
          <cell r="J462">
            <v>414.1352</v>
          </cell>
          <cell r="L462">
            <v>0</v>
          </cell>
          <cell r="M462">
            <v>0</v>
          </cell>
          <cell r="O462">
            <v>4.5199999999999996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GESSICA VALERIA NASCIMENTO DA SILVA</v>
          </cell>
          <cell r="F463" t="str">
            <v>3 - Administrativo</v>
          </cell>
          <cell r="G463" t="str">
            <v>4110-10</v>
          </cell>
          <cell r="H463" t="str">
            <v>07/2024</v>
          </cell>
          <cell r="I463">
            <v>0</v>
          </cell>
          <cell r="J463">
            <v>114.59520000000001</v>
          </cell>
          <cell r="L463">
            <v>190.67100137174211</v>
          </cell>
          <cell r="M463">
            <v>28.24</v>
          </cell>
          <cell r="O463">
            <v>2.15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GESSYELLE BRAGA DA SILVA</v>
          </cell>
          <cell r="F464" t="str">
            <v>2 - Outros Profissionais da Saúde</v>
          </cell>
          <cell r="G464" t="str">
            <v>2234-05</v>
          </cell>
          <cell r="H464" t="str">
            <v>07/2024</v>
          </cell>
          <cell r="I464">
            <v>0</v>
          </cell>
          <cell r="J464">
            <v>408.0992</v>
          </cell>
          <cell r="L464">
            <v>0</v>
          </cell>
          <cell r="M464">
            <v>0</v>
          </cell>
          <cell r="O464">
            <v>2.15</v>
          </cell>
          <cell r="R464">
            <v>184.91560280011856</v>
          </cell>
          <cell r="S464">
            <v>180.4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GEZIANE GUEDES DE MELO</v>
          </cell>
          <cell r="F465" t="str">
            <v>2 - Outros Profissionais da Saúde</v>
          </cell>
          <cell r="G465" t="str">
            <v>3222-05</v>
          </cell>
          <cell r="H465" t="str">
            <v>07/2024</v>
          </cell>
          <cell r="I465">
            <v>0</v>
          </cell>
          <cell r="J465">
            <v>277.66160000000002</v>
          </cell>
          <cell r="L465">
            <v>0</v>
          </cell>
          <cell r="M465">
            <v>0</v>
          </cell>
          <cell r="O465">
            <v>2.15</v>
          </cell>
          <cell r="R465">
            <v>134.48407476372256</v>
          </cell>
          <cell r="S465">
            <v>84.72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GICELY TAVARES DE LIMA</v>
          </cell>
          <cell r="F466" t="str">
            <v>2 - Outros Profissionais da Saúde</v>
          </cell>
          <cell r="G466" t="str">
            <v>3222-05</v>
          </cell>
          <cell r="H466" t="str">
            <v>07/2024</v>
          </cell>
          <cell r="I466">
            <v>0</v>
          </cell>
          <cell r="J466">
            <v>315.88159999999999</v>
          </cell>
          <cell r="L466">
            <v>0</v>
          </cell>
          <cell r="M466">
            <v>0</v>
          </cell>
          <cell r="O466">
            <v>2.15</v>
          </cell>
          <cell r="R466">
            <v>0</v>
          </cell>
          <cell r="S466">
            <v>16.940000000000001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GILVAN MARCELINO BEZERRA SILVA JUNIOR</v>
          </cell>
          <cell r="F467" t="str">
            <v>2 - Outros Profissionais da Saúde</v>
          </cell>
          <cell r="G467" t="str">
            <v>3241-15</v>
          </cell>
          <cell r="H467" t="str">
            <v>07/2024</v>
          </cell>
          <cell r="I467">
            <v>0</v>
          </cell>
          <cell r="J467">
            <v>596.18240000000003</v>
          </cell>
          <cell r="L467">
            <v>190.67100137174211</v>
          </cell>
          <cell r="M467">
            <v>2.41</v>
          </cell>
          <cell r="O467">
            <v>2.15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GILVANESSA RODRIGUES DE SOUZA</v>
          </cell>
          <cell r="F468" t="str">
            <v>2 - Outros Profissionais da Saúde</v>
          </cell>
          <cell r="G468" t="str">
            <v>2235-05</v>
          </cell>
          <cell r="H468" t="str">
            <v>07/2024</v>
          </cell>
          <cell r="I468">
            <v>0</v>
          </cell>
          <cell r="J468">
            <v>471.6968</v>
          </cell>
          <cell r="L468">
            <v>190.67100137174211</v>
          </cell>
          <cell r="M468">
            <v>2.79</v>
          </cell>
          <cell r="O468">
            <v>4.5199999999999996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GILVANI DOS SANTOS SILVA</v>
          </cell>
          <cell r="F469" t="str">
            <v>2 - Outros Profissionais da Saúde</v>
          </cell>
          <cell r="G469" t="str">
            <v>3222-05</v>
          </cell>
          <cell r="H469" t="str">
            <v>07/2024</v>
          </cell>
          <cell r="I469">
            <v>0</v>
          </cell>
          <cell r="J469">
            <v>303.64</v>
          </cell>
          <cell r="L469">
            <v>0</v>
          </cell>
          <cell r="M469">
            <v>0</v>
          </cell>
          <cell r="O469">
            <v>2.15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GILVANIA ALVES BEZERRA DA SILVA</v>
          </cell>
          <cell r="F470" t="str">
            <v>2 - Outros Profissionais da Saúde</v>
          </cell>
          <cell r="G470" t="str">
            <v>3222-05</v>
          </cell>
          <cell r="H470" t="str">
            <v>07/2024</v>
          </cell>
          <cell r="I470">
            <v>0</v>
          </cell>
          <cell r="J470">
            <v>298.96719999999999</v>
          </cell>
          <cell r="L470">
            <v>190.67100137174211</v>
          </cell>
          <cell r="M470">
            <v>28.24</v>
          </cell>
          <cell r="O470">
            <v>2.15</v>
          </cell>
          <cell r="R470">
            <v>268.96814952744512</v>
          </cell>
          <cell r="S470">
            <v>84.72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GILVANIA MARTINS DA SILVA</v>
          </cell>
          <cell r="F471" t="str">
            <v>2 - Outros Profissionais da Saúde</v>
          </cell>
          <cell r="G471" t="str">
            <v>3222-05</v>
          </cell>
          <cell r="H471" t="str">
            <v>07/2024</v>
          </cell>
          <cell r="I471">
            <v>0</v>
          </cell>
          <cell r="J471">
            <v>278.86079999999998</v>
          </cell>
          <cell r="L471">
            <v>0</v>
          </cell>
          <cell r="M471">
            <v>0</v>
          </cell>
          <cell r="O471">
            <v>2.15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GIOVANA MARIA CORREIA DE SIQUEIRA</v>
          </cell>
          <cell r="F472" t="str">
            <v>2 - Outros Profissionais da Saúde</v>
          </cell>
          <cell r="G472" t="str">
            <v>2235-05</v>
          </cell>
          <cell r="H472" t="str">
            <v>07/2024</v>
          </cell>
          <cell r="I472">
            <v>0</v>
          </cell>
          <cell r="J472">
            <v>450.49360000000001</v>
          </cell>
          <cell r="L472">
            <v>190.67100137174211</v>
          </cell>
          <cell r="M472">
            <v>3.33</v>
          </cell>
          <cell r="O472">
            <v>4.5199999999999996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GIOVANNA ANDRADE SOUZA ALMEIDA</v>
          </cell>
          <cell r="F473" t="str">
            <v>2 - Outros Profissionais da Saúde</v>
          </cell>
          <cell r="G473" t="str">
            <v>2237-10</v>
          </cell>
          <cell r="H473" t="str">
            <v>07/2024</v>
          </cell>
          <cell r="I473">
            <v>0</v>
          </cell>
          <cell r="J473">
            <v>269.68880000000001</v>
          </cell>
          <cell r="L473">
            <v>0</v>
          </cell>
          <cell r="M473">
            <v>0</v>
          </cell>
          <cell r="O473">
            <v>2.15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GIOVANNA ANTARES RIBEIRO NUNES</v>
          </cell>
          <cell r="F474" t="str">
            <v>2 - Outros Profissionais da Saúde</v>
          </cell>
          <cell r="G474" t="str">
            <v>3222-05</v>
          </cell>
          <cell r="H474" t="str">
            <v>07/2024</v>
          </cell>
          <cell r="I474">
            <v>0</v>
          </cell>
          <cell r="J474">
            <v>289.20240000000001</v>
          </cell>
          <cell r="L474">
            <v>190.67100137174211</v>
          </cell>
          <cell r="M474">
            <v>28.24</v>
          </cell>
          <cell r="O474">
            <v>2.15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GISELE ALVES OLIVEIRA LIMA</v>
          </cell>
          <cell r="F475" t="str">
            <v>2 - Outros Profissionais da Saúde</v>
          </cell>
          <cell r="G475" t="str">
            <v>3222-05</v>
          </cell>
          <cell r="H475" t="str">
            <v>07/2024</v>
          </cell>
          <cell r="I475">
            <v>0</v>
          </cell>
          <cell r="J475">
            <v>293.22559999999999</v>
          </cell>
          <cell r="L475">
            <v>190.67100137174211</v>
          </cell>
          <cell r="M475">
            <v>28.24</v>
          </cell>
          <cell r="O475">
            <v>2.15</v>
          </cell>
          <cell r="R475">
            <v>189.11823013648487</v>
          </cell>
          <cell r="S475">
            <v>84.72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GISELE BARBOSA DE AGUIAR</v>
          </cell>
          <cell r="F476" t="str">
            <v>2 - Outros Profissionais da Saúde</v>
          </cell>
          <cell r="G476" t="str">
            <v>2237-10</v>
          </cell>
          <cell r="H476" t="str">
            <v>07/2024</v>
          </cell>
          <cell r="I476">
            <v>0</v>
          </cell>
          <cell r="J476">
            <v>315.91680000000002</v>
          </cell>
          <cell r="L476">
            <v>0</v>
          </cell>
          <cell r="M476">
            <v>0</v>
          </cell>
          <cell r="O476">
            <v>2.15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GISELLE DO NASCIMENTO EVANGELISTA DE SOUZA</v>
          </cell>
          <cell r="F477" t="str">
            <v>2 - Outros Profissionais da Saúde</v>
          </cell>
          <cell r="G477" t="str">
            <v>3222-05</v>
          </cell>
          <cell r="H477" t="str">
            <v>07/2024</v>
          </cell>
          <cell r="I477">
            <v>0</v>
          </cell>
          <cell r="J477">
            <v>304.20080000000002</v>
          </cell>
          <cell r="L477">
            <v>0</v>
          </cell>
          <cell r="M477">
            <v>0</v>
          </cell>
          <cell r="O477">
            <v>2.15</v>
          </cell>
          <cell r="R477">
            <v>126.07882009098992</v>
          </cell>
          <cell r="S477">
            <v>84.72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GISELLE FERREIRA MIRANDA DA SILVA</v>
          </cell>
          <cell r="F478" t="str">
            <v>3 - Administrativo</v>
          </cell>
          <cell r="G478" t="str">
            <v>4110-10</v>
          </cell>
          <cell r="H478" t="str">
            <v>07/2024</v>
          </cell>
          <cell r="I478">
            <v>0</v>
          </cell>
          <cell r="J478">
            <v>111.0416</v>
          </cell>
          <cell r="L478">
            <v>190.67100137174211</v>
          </cell>
          <cell r="M478">
            <v>28.24</v>
          </cell>
          <cell r="O478">
            <v>2.15</v>
          </cell>
          <cell r="R478">
            <v>252.15764018197984</v>
          </cell>
          <cell r="S478">
            <v>81.900000000000006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GLAUCIA ALVES DA SILVA</v>
          </cell>
          <cell r="F479" t="str">
            <v>2 - Outros Profissionais da Saúde</v>
          </cell>
          <cell r="G479" t="str">
            <v>3222-05</v>
          </cell>
          <cell r="H479" t="str">
            <v>07/2024</v>
          </cell>
          <cell r="I479">
            <v>0</v>
          </cell>
          <cell r="J479">
            <v>277.5496</v>
          </cell>
          <cell r="L479">
            <v>190.67100137174211</v>
          </cell>
          <cell r="M479">
            <v>28.24</v>
          </cell>
          <cell r="O479">
            <v>2.15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GLAUCILENE MARIA DOS SANTOS VENANCIO</v>
          </cell>
          <cell r="F480" t="str">
            <v>2 - Outros Profissionais da Saúde</v>
          </cell>
          <cell r="G480" t="str">
            <v>2235-05</v>
          </cell>
          <cell r="H480" t="str">
            <v>07/2024</v>
          </cell>
          <cell r="I480">
            <v>0</v>
          </cell>
          <cell r="J480">
            <v>478.62</v>
          </cell>
          <cell r="L480">
            <v>190.67100137174211</v>
          </cell>
          <cell r="M480">
            <v>3.33</v>
          </cell>
          <cell r="O480">
            <v>4.5199999999999996</v>
          </cell>
          <cell r="R480">
            <v>100.86305607279193</v>
          </cell>
          <cell r="S480">
            <v>98.4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GLEIBSON CAVALCANTI DO NASCIMENTO</v>
          </cell>
          <cell r="F481" t="str">
            <v>2 - Outros Profissionais da Saúde</v>
          </cell>
          <cell r="G481" t="str">
            <v>3241-15</v>
          </cell>
          <cell r="H481" t="str">
            <v>07/2024</v>
          </cell>
          <cell r="I481">
            <v>0</v>
          </cell>
          <cell r="J481">
            <v>338.31599999999997</v>
          </cell>
          <cell r="L481">
            <v>190.67100137174211</v>
          </cell>
          <cell r="M481">
            <v>26.51</v>
          </cell>
          <cell r="O481">
            <v>2.15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GLEICIELLE DA SILVA</v>
          </cell>
          <cell r="F482" t="str">
            <v>2 - Outros Profissionais da Saúde</v>
          </cell>
          <cell r="G482" t="str">
            <v>3222-05</v>
          </cell>
          <cell r="H482" t="str">
            <v>07/2024</v>
          </cell>
          <cell r="I482">
            <v>0</v>
          </cell>
          <cell r="J482">
            <v>329.6696</v>
          </cell>
          <cell r="L482">
            <v>0</v>
          </cell>
          <cell r="M482">
            <v>0</v>
          </cell>
          <cell r="O482">
            <v>2.15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GLEICY KELLY DOS SANTOS FRANCA</v>
          </cell>
          <cell r="F483" t="str">
            <v>3 - Administrativo</v>
          </cell>
          <cell r="G483" t="str">
            <v>4110-10</v>
          </cell>
          <cell r="H483" t="str">
            <v>07/2024</v>
          </cell>
          <cell r="I483">
            <v>0</v>
          </cell>
          <cell r="J483">
            <v>113.4992</v>
          </cell>
          <cell r="L483">
            <v>0</v>
          </cell>
          <cell r="M483">
            <v>0</v>
          </cell>
          <cell r="O483">
            <v>2.15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GLEYCE MONTEIRO DE LIMA</v>
          </cell>
          <cell r="F484" t="str">
            <v>2 - Outros Profissionais da Saúde</v>
          </cell>
          <cell r="G484" t="str">
            <v>3222-05</v>
          </cell>
          <cell r="H484" t="str">
            <v>07/2024</v>
          </cell>
          <cell r="I484">
            <v>0</v>
          </cell>
          <cell r="J484">
            <v>223.9384</v>
          </cell>
          <cell r="L484">
            <v>190.67100137174211</v>
          </cell>
          <cell r="M484">
            <v>28.24</v>
          </cell>
          <cell r="O484">
            <v>2.15</v>
          </cell>
          <cell r="R484">
            <v>252.15764018197984</v>
          </cell>
          <cell r="S484">
            <v>7.91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GLEYCIANE ARAUJO PEREIRA DA SILVA</v>
          </cell>
          <cell r="F485" t="str">
            <v>2 - Outros Profissionais da Saúde</v>
          </cell>
          <cell r="G485" t="str">
            <v>2236-05</v>
          </cell>
          <cell r="H485" t="str">
            <v>07/2024</v>
          </cell>
          <cell r="I485">
            <v>0</v>
          </cell>
          <cell r="J485">
            <v>238.56479999999999</v>
          </cell>
          <cell r="L485">
            <v>0</v>
          </cell>
          <cell r="M485">
            <v>0</v>
          </cell>
          <cell r="O485">
            <v>4.5199999999999996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GLEYSE KELLY PEREIRA DA SILVA</v>
          </cell>
          <cell r="F486" t="str">
            <v>2 - Outros Profissionais da Saúde</v>
          </cell>
          <cell r="G486" t="str">
            <v>3222-05</v>
          </cell>
          <cell r="H486" t="str">
            <v>07/2024</v>
          </cell>
          <cell r="I486">
            <v>0</v>
          </cell>
          <cell r="J486">
            <v>295.05119999999999</v>
          </cell>
          <cell r="L486">
            <v>0</v>
          </cell>
          <cell r="M486">
            <v>0</v>
          </cell>
          <cell r="O486">
            <v>2.15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GRACIANA COSTA DOS SANTOS</v>
          </cell>
          <cell r="F487" t="str">
            <v>2 - Outros Profissionais da Saúde</v>
          </cell>
          <cell r="G487" t="str">
            <v>3222-05</v>
          </cell>
          <cell r="H487" t="str">
            <v>07/2024</v>
          </cell>
          <cell r="I487">
            <v>0</v>
          </cell>
          <cell r="J487">
            <v>340.64159999999998</v>
          </cell>
          <cell r="L487">
            <v>190.67100137174211</v>
          </cell>
          <cell r="M487">
            <v>28.24</v>
          </cell>
          <cell r="O487">
            <v>2.15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GRACIELE BEZERRA DOS SANTOS</v>
          </cell>
          <cell r="F488" t="str">
            <v>2 - Outros Profissionais da Saúde</v>
          </cell>
          <cell r="G488" t="str">
            <v>3222-05</v>
          </cell>
          <cell r="H488" t="str">
            <v>07/2024</v>
          </cell>
          <cell r="I488">
            <v>0</v>
          </cell>
          <cell r="J488">
            <v>298.60480000000001</v>
          </cell>
          <cell r="L488">
            <v>190.67100137174211</v>
          </cell>
          <cell r="M488">
            <v>28.24</v>
          </cell>
          <cell r="O488">
            <v>2.15</v>
          </cell>
          <cell r="R488">
            <v>126.07882009098992</v>
          </cell>
          <cell r="S488">
            <v>84.72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GRACIETE MARQUES DA SILVA</v>
          </cell>
          <cell r="F489" t="str">
            <v>2 - Outros Profissionais da Saúde</v>
          </cell>
          <cell r="G489" t="str">
            <v>3222-05</v>
          </cell>
          <cell r="H489" t="str">
            <v>07/2024</v>
          </cell>
          <cell r="I489">
            <v>0</v>
          </cell>
          <cell r="J489">
            <v>279.0992</v>
          </cell>
          <cell r="L489">
            <v>190.67100137174211</v>
          </cell>
          <cell r="M489">
            <v>28.24</v>
          </cell>
          <cell r="O489">
            <v>2.15</v>
          </cell>
          <cell r="R489">
            <v>0</v>
          </cell>
          <cell r="S489">
            <v>0</v>
          </cell>
          <cell r="U489">
            <v>69.41</v>
          </cell>
        </row>
        <row r="490">
          <cell r="C490" t="str">
            <v>HOSPITAL NOSSA SENHORA DAS GRAÇAS - ANTIGO ALFA - CG Nº 024/2022</v>
          </cell>
          <cell r="E490" t="str">
            <v>GRACILANE DE ARAUJO BARROS</v>
          </cell>
          <cell r="F490" t="str">
            <v>2 - Outros Profissionais da Saúde</v>
          </cell>
          <cell r="G490" t="str">
            <v>2235-05</v>
          </cell>
          <cell r="H490" t="str">
            <v>07/2024</v>
          </cell>
          <cell r="I490">
            <v>0</v>
          </cell>
          <cell r="J490">
            <v>462.28559999999999</v>
          </cell>
          <cell r="L490">
            <v>190.67100137174211</v>
          </cell>
          <cell r="M490">
            <v>3.33</v>
          </cell>
          <cell r="O490">
            <v>4.5199999999999996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GRASIELA BARBOSA DOS SANTOS</v>
          </cell>
          <cell r="F491" t="str">
            <v>2 - Outros Profissionais da Saúde</v>
          </cell>
          <cell r="G491" t="str">
            <v>3222-05</v>
          </cell>
          <cell r="H491" t="str">
            <v>07/2024</v>
          </cell>
          <cell r="I491">
            <v>0</v>
          </cell>
          <cell r="J491">
            <v>273.47840000000002</v>
          </cell>
          <cell r="L491">
            <v>190.67100137174211</v>
          </cell>
          <cell r="M491">
            <v>28.24</v>
          </cell>
          <cell r="O491">
            <v>2.15</v>
          </cell>
          <cell r="R491">
            <v>134.48407476372256</v>
          </cell>
          <cell r="S491">
            <v>84.72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GRAZIELE FONSECA CYSNEIROS</v>
          </cell>
          <cell r="F492" t="str">
            <v>2 - Outros Profissionais da Saúde</v>
          </cell>
          <cell r="G492" t="str">
            <v>2237-10</v>
          </cell>
          <cell r="H492" t="str">
            <v>07/2024</v>
          </cell>
          <cell r="I492">
            <v>0</v>
          </cell>
          <cell r="J492">
            <v>313.67840000000001</v>
          </cell>
          <cell r="L492">
            <v>0</v>
          </cell>
          <cell r="M492">
            <v>0</v>
          </cell>
          <cell r="O492">
            <v>2.15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GRAZIELLA MONICKY OLIVEIRA COSTA DE BRITO</v>
          </cell>
          <cell r="F493" t="str">
            <v>2 - Outros Profissionais da Saúde</v>
          </cell>
          <cell r="G493" t="str">
            <v>2236-05</v>
          </cell>
          <cell r="H493" t="str">
            <v>07/2024</v>
          </cell>
          <cell r="I493">
            <v>0</v>
          </cell>
          <cell r="J493">
            <v>255.5016</v>
          </cell>
          <cell r="L493">
            <v>0</v>
          </cell>
          <cell r="M493">
            <v>0</v>
          </cell>
          <cell r="O493">
            <v>4.5199999999999996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GRAZYELLA DO CARMO DE SENA PEREIRA</v>
          </cell>
          <cell r="F494" t="str">
            <v>2 - Outros Profissionais da Saúde</v>
          </cell>
          <cell r="G494" t="str">
            <v>3222-05</v>
          </cell>
          <cell r="H494" t="str">
            <v>07/2024</v>
          </cell>
          <cell r="I494">
            <v>0</v>
          </cell>
          <cell r="J494">
            <v>291.7448</v>
          </cell>
          <cell r="L494">
            <v>190.67100137174211</v>
          </cell>
          <cell r="M494">
            <v>28.24</v>
          </cell>
          <cell r="O494">
            <v>2.15</v>
          </cell>
          <cell r="R494">
            <v>126.07882009098992</v>
          </cell>
          <cell r="S494">
            <v>76.97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GREICEANE FERNANDINA DE OLIVEIRA E SILVA</v>
          </cell>
          <cell r="F495" t="str">
            <v>2 - Outros Profissionais da Saúde</v>
          </cell>
          <cell r="G495" t="str">
            <v>2238-10</v>
          </cell>
          <cell r="H495" t="str">
            <v>07/2024</v>
          </cell>
          <cell r="I495">
            <v>0</v>
          </cell>
          <cell r="J495">
            <v>288.07920000000001</v>
          </cell>
          <cell r="L495">
            <v>0</v>
          </cell>
          <cell r="M495">
            <v>0</v>
          </cell>
          <cell r="O495">
            <v>2.15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GUILHERME BEZERRA SOARES</v>
          </cell>
          <cell r="F496" t="str">
            <v>2 - Outros Profissionais da Saúde</v>
          </cell>
          <cell r="G496" t="str">
            <v>5152-05</v>
          </cell>
          <cell r="H496" t="str">
            <v>07/2024</v>
          </cell>
          <cell r="I496">
            <v>0</v>
          </cell>
          <cell r="J496">
            <v>118.0496</v>
          </cell>
          <cell r="L496">
            <v>0</v>
          </cell>
          <cell r="M496">
            <v>0</v>
          </cell>
          <cell r="O496">
            <v>2.15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GUILHERME VENTURA DE ALENCAR</v>
          </cell>
          <cell r="F497" t="str">
            <v>2 - Outros Profissionais da Saúde</v>
          </cell>
          <cell r="G497" t="str">
            <v>3222-05</v>
          </cell>
          <cell r="H497" t="str">
            <v>07/2024</v>
          </cell>
          <cell r="I497">
            <v>0</v>
          </cell>
          <cell r="J497">
            <v>287.99279999999999</v>
          </cell>
          <cell r="L497">
            <v>190.67100137174211</v>
          </cell>
          <cell r="M497">
            <v>28.24</v>
          </cell>
          <cell r="O497">
            <v>2.15</v>
          </cell>
          <cell r="R497">
            <v>134.48407476372256</v>
          </cell>
          <cell r="S497">
            <v>77.94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GUIOBERTO SANTANA DE ALBUQUERQUE</v>
          </cell>
          <cell r="F498" t="str">
            <v>3 - Administrativo</v>
          </cell>
          <cell r="G498" t="str">
            <v>3172-10</v>
          </cell>
          <cell r="H498" t="str">
            <v>07/2024</v>
          </cell>
          <cell r="I498">
            <v>0</v>
          </cell>
          <cell r="J498">
            <v>196.3152</v>
          </cell>
          <cell r="L498">
            <v>0</v>
          </cell>
          <cell r="M498">
            <v>0</v>
          </cell>
          <cell r="O498">
            <v>2.15</v>
          </cell>
          <cell r="R498">
            <v>126.07882009098992</v>
          </cell>
          <cell r="S498">
            <v>123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GUSTAVO PAULO SOARES SANTOS</v>
          </cell>
          <cell r="F499" t="str">
            <v>2 - Outros Profissionais da Saúde</v>
          </cell>
          <cell r="G499" t="str">
            <v>3241-15</v>
          </cell>
          <cell r="H499" t="str">
            <v>07/2024</v>
          </cell>
          <cell r="I499">
            <v>0</v>
          </cell>
          <cell r="J499">
            <v>312.60160000000002</v>
          </cell>
          <cell r="L499">
            <v>190.67100137174211</v>
          </cell>
          <cell r="M499">
            <v>19.28</v>
          </cell>
          <cell r="O499">
            <v>2.15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NOSSA SENHORA DAS GRAÇAS - ANTIGO ALFA - CG Nº 024/2022</v>
          </cell>
          <cell r="E500" t="str">
            <v>HARIENE GOMES DA SILVA</v>
          </cell>
          <cell r="F500" t="str">
            <v>3 - Administrativo</v>
          </cell>
          <cell r="G500" t="str">
            <v>3542-05</v>
          </cell>
          <cell r="H500" t="str">
            <v>07/2024</v>
          </cell>
          <cell r="I500">
            <v>0</v>
          </cell>
          <cell r="J500">
            <v>190.94720000000001</v>
          </cell>
          <cell r="L500">
            <v>0</v>
          </cell>
          <cell r="M500">
            <v>0</v>
          </cell>
          <cell r="O500">
            <v>2.15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HARILENE GOMES DA SILVA</v>
          </cell>
          <cell r="F501" t="str">
            <v>3 - Administrativo</v>
          </cell>
          <cell r="G501" t="str">
            <v>2613-05</v>
          </cell>
          <cell r="H501" t="str">
            <v>07/2024</v>
          </cell>
          <cell r="I501">
            <v>0</v>
          </cell>
          <cell r="J501">
            <v>452.392</v>
          </cell>
          <cell r="L501">
            <v>0</v>
          </cell>
          <cell r="M501">
            <v>0</v>
          </cell>
          <cell r="O501">
            <v>2.15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HARRISON DE CASTRO AZEVEDO</v>
          </cell>
          <cell r="F502" t="str">
            <v>2 - Outros Profissionais da Saúde</v>
          </cell>
          <cell r="G502" t="str">
            <v>2236-05</v>
          </cell>
          <cell r="H502" t="str">
            <v>07/2024</v>
          </cell>
          <cell r="I502">
            <v>0</v>
          </cell>
          <cell r="J502">
            <v>293.1112</v>
          </cell>
          <cell r="L502">
            <v>0</v>
          </cell>
          <cell r="M502">
            <v>0</v>
          </cell>
          <cell r="O502">
            <v>4.5199999999999996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HAYB JOAO WANDERLEY</v>
          </cell>
          <cell r="F503" t="str">
            <v>2 - Outros Profissionais da Saúde</v>
          </cell>
          <cell r="G503" t="str">
            <v>3222-05</v>
          </cell>
          <cell r="H503" t="str">
            <v>07/2024</v>
          </cell>
          <cell r="I503">
            <v>0</v>
          </cell>
          <cell r="J503">
            <v>281.42160000000001</v>
          </cell>
          <cell r="L503">
            <v>0</v>
          </cell>
          <cell r="M503">
            <v>0</v>
          </cell>
          <cell r="O503">
            <v>2.15</v>
          </cell>
          <cell r="R503">
            <v>268.96814952744512</v>
          </cell>
          <cell r="S503">
            <v>79.64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HAYLANE OLIVEIRA DE SANTANA</v>
          </cell>
          <cell r="F504" t="str">
            <v>2 - Outros Profissionais da Saúde</v>
          </cell>
          <cell r="G504" t="str">
            <v>3222-05</v>
          </cell>
          <cell r="H504" t="str">
            <v>07/2024</v>
          </cell>
          <cell r="I504">
            <v>0</v>
          </cell>
          <cell r="J504">
            <v>329.39120000000003</v>
          </cell>
          <cell r="L504">
            <v>190.67100137174211</v>
          </cell>
          <cell r="M504">
            <v>28.24</v>
          </cell>
          <cell r="O504">
            <v>2.15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HELOISA MARIA MARTINS FARIAS</v>
          </cell>
          <cell r="F505" t="str">
            <v>2 - Outros Profissionais da Saúde</v>
          </cell>
          <cell r="G505" t="str">
            <v>2236-05</v>
          </cell>
          <cell r="H505" t="str">
            <v>07/2024</v>
          </cell>
          <cell r="I505">
            <v>0</v>
          </cell>
          <cell r="J505">
            <v>244.50319999999999</v>
          </cell>
          <cell r="L505">
            <v>190.67100137174211</v>
          </cell>
          <cell r="M505">
            <v>2.7</v>
          </cell>
          <cell r="O505">
            <v>4.5199999999999996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HELOIZA CECILIA DE MELO SILVA</v>
          </cell>
          <cell r="F506" t="str">
            <v>2 - Outros Profissionais da Saúde</v>
          </cell>
          <cell r="G506" t="str">
            <v>2234-05</v>
          </cell>
          <cell r="H506" t="str">
            <v>07/2024</v>
          </cell>
          <cell r="I506">
            <v>0</v>
          </cell>
          <cell r="J506">
            <v>465.70400000000001</v>
          </cell>
          <cell r="L506">
            <v>190.67100137174211</v>
          </cell>
          <cell r="M506">
            <v>20.079999999999998</v>
          </cell>
          <cell r="O506">
            <v>2.15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HEMILLY CAROLINE QUEIROZ DE ALBUQUERQUE</v>
          </cell>
          <cell r="F507" t="str">
            <v>2 - Outros Profissionais da Saúde</v>
          </cell>
          <cell r="G507" t="str">
            <v>2236-05</v>
          </cell>
          <cell r="H507" t="str">
            <v>07/2024</v>
          </cell>
          <cell r="I507">
            <v>0</v>
          </cell>
          <cell r="J507">
            <v>203.6832</v>
          </cell>
          <cell r="L507">
            <v>190.67100137174211</v>
          </cell>
          <cell r="M507">
            <v>2.27</v>
          </cell>
          <cell r="O507">
            <v>4.5199999999999996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HENRIQUE DE MELO SILVA</v>
          </cell>
          <cell r="F508" t="str">
            <v>3 - Administrativo</v>
          </cell>
          <cell r="G508" t="str">
            <v>4110-10</v>
          </cell>
          <cell r="H508" t="str">
            <v>07/2024</v>
          </cell>
          <cell r="I508">
            <v>0</v>
          </cell>
          <cell r="J508">
            <v>193.58799999999999</v>
          </cell>
          <cell r="L508">
            <v>190.67100137174211</v>
          </cell>
          <cell r="M508">
            <v>42.42</v>
          </cell>
          <cell r="O508">
            <v>2.15</v>
          </cell>
          <cell r="R508">
            <v>277.37340420017784</v>
          </cell>
          <cell r="S508">
            <v>127.26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HERBERTON JONATHAS DA SILVA</v>
          </cell>
          <cell r="F509" t="str">
            <v>3 - Administrativo</v>
          </cell>
          <cell r="G509" t="str">
            <v>5143-10</v>
          </cell>
          <cell r="H509" t="str">
            <v>07/2024</v>
          </cell>
          <cell r="I509">
            <v>0</v>
          </cell>
          <cell r="J509">
            <v>141.34559999999999</v>
          </cell>
          <cell r="L509">
            <v>190.67100137174211</v>
          </cell>
          <cell r="M509">
            <v>29.65</v>
          </cell>
          <cell r="O509">
            <v>2.15</v>
          </cell>
          <cell r="R509">
            <v>277.37340420017784</v>
          </cell>
          <cell r="S509">
            <v>88.96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HERICA SHIRLLY DE LIMA</v>
          </cell>
          <cell r="F510" t="str">
            <v>2 - Outros Profissionais da Saúde</v>
          </cell>
          <cell r="G510" t="str">
            <v>3222-05</v>
          </cell>
          <cell r="H510" t="str">
            <v>07/2024</v>
          </cell>
          <cell r="I510">
            <v>0</v>
          </cell>
          <cell r="J510">
            <v>289.88</v>
          </cell>
          <cell r="L510">
            <v>0</v>
          </cell>
          <cell r="M510">
            <v>0</v>
          </cell>
          <cell r="O510">
            <v>2.15</v>
          </cell>
          <cell r="R510">
            <v>134.48407476372256</v>
          </cell>
          <cell r="S510">
            <v>77.94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HERIZONEIDE FELIX DA SILVA</v>
          </cell>
          <cell r="F511" t="str">
            <v>2 - Outros Profissionais da Saúde</v>
          </cell>
          <cell r="G511" t="str">
            <v>3222-05</v>
          </cell>
          <cell r="H511" t="str">
            <v>07/2024</v>
          </cell>
          <cell r="I511">
            <v>0</v>
          </cell>
          <cell r="J511">
            <v>299.16160000000002</v>
          </cell>
          <cell r="L511">
            <v>0</v>
          </cell>
          <cell r="M511">
            <v>0</v>
          </cell>
          <cell r="O511">
            <v>2.15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HILANA MARIA BRANES DE BRITO</v>
          </cell>
          <cell r="F512" t="str">
            <v>2 - Outros Profissionais da Saúde</v>
          </cell>
          <cell r="G512" t="str">
            <v>2236-05</v>
          </cell>
          <cell r="H512" t="str">
            <v>07/2024</v>
          </cell>
          <cell r="I512">
            <v>0</v>
          </cell>
          <cell r="J512">
            <v>239.48480000000001</v>
          </cell>
          <cell r="L512">
            <v>190.67100137174211</v>
          </cell>
          <cell r="M512">
            <v>2.7</v>
          </cell>
          <cell r="O512">
            <v>4.5199999999999996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HOCHELEZ LUIZ DOS SANTOS</v>
          </cell>
          <cell r="F513" t="str">
            <v>2 - Outros Profissionais da Saúde</v>
          </cell>
          <cell r="G513" t="str">
            <v>5211-30</v>
          </cell>
          <cell r="H513" t="str">
            <v>07/2024</v>
          </cell>
          <cell r="I513">
            <v>0</v>
          </cell>
          <cell r="J513">
            <v>145.04400000000001</v>
          </cell>
          <cell r="L513">
            <v>0</v>
          </cell>
          <cell r="M513">
            <v>0</v>
          </cell>
          <cell r="O513">
            <v>2.15</v>
          </cell>
          <cell r="R513">
            <v>215.31541583567076</v>
          </cell>
          <cell r="S513">
            <v>90.31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HORTENCIA OLIVEIRA DANTAS</v>
          </cell>
          <cell r="F514" t="str">
            <v>2 - Outros Profissionais da Saúde</v>
          </cell>
          <cell r="G514" t="str">
            <v>3222-05</v>
          </cell>
          <cell r="H514" t="str">
            <v>07/2024</v>
          </cell>
          <cell r="I514">
            <v>0</v>
          </cell>
          <cell r="J514">
            <v>293.23200000000003</v>
          </cell>
          <cell r="L514">
            <v>190.67100137174211</v>
          </cell>
          <cell r="M514">
            <v>28.24</v>
          </cell>
          <cell r="O514">
            <v>2.15</v>
          </cell>
          <cell r="R514">
            <v>126.07882009098992</v>
          </cell>
          <cell r="S514">
            <v>84.72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HUGO EDNILSON DOS SANTOS CAVALCANTI</v>
          </cell>
          <cell r="F515" t="str">
            <v>3 - Administrativo</v>
          </cell>
          <cell r="G515" t="str">
            <v>1424-05</v>
          </cell>
          <cell r="H515" t="str">
            <v>07/2024</v>
          </cell>
          <cell r="I515">
            <v>0</v>
          </cell>
          <cell r="J515">
            <v>354.99119999999999</v>
          </cell>
          <cell r="L515">
            <v>0</v>
          </cell>
          <cell r="M515">
            <v>0</v>
          </cell>
          <cell r="O515">
            <v>2.15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IAGO NEVES DE OLIVEIRA ESTRELLA</v>
          </cell>
          <cell r="F516" t="str">
            <v>2 - Outros Profissionais da Saúde</v>
          </cell>
          <cell r="G516" t="str">
            <v>2236-05</v>
          </cell>
          <cell r="H516" t="str">
            <v>07/2024</v>
          </cell>
          <cell r="I516">
            <v>0</v>
          </cell>
          <cell r="J516">
            <v>202.56800000000001</v>
          </cell>
          <cell r="L516">
            <v>0</v>
          </cell>
          <cell r="M516">
            <v>0</v>
          </cell>
          <cell r="O516">
            <v>4.5199999999999996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IASMIM MARIA ROCHA DA SILVA</v>
          </cell>
          <cell r="F517" t="str">
            <v>2 - Outros Profissionais da Saúde</v>
          </cell>
          <cell r="G517" t="str">
            <v>2235-05</v>
          </cell>
          <cell r="H517" t="str">
            <v>07/2024</v>
          </cell>
          <cell r="I517">
            <v>0</v>
          </cell>
          <cell r="J517">
            <v>436.51440000000002</v>
          </cell>
          <cell r="L517">
            <v>0</v>
          </cell>
          <cell r="M517">
            <v>0</v>
          </cell>
          <cell r="O517">
            <v>4.5199999999999996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IBSON DA SILVA VIEIRA</v>
          </cell>
          <cell r="F518" t="str">
            <v>2 - Outros Profissionais da Saúde</v>
          </cell>
          <cell r="G518" t="str">
            <v>5211-30</v>
          </cell>
          <cell r="H518" t="str">
            <v>07/2024</v>
          </cell>
          <cell r="I518">
            <v>0</v>
          </cell>
          <cell r="J518">
            <v>137.55119999999999</v>
          </cell>
          <cell r="L518">
            <v>190.67100137174211</v>
          </cell>
          <cell r="M518">
            <v>31.14</v>
          </cell>
          <cell r="O518">
            <v>2.15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ICARO FERNANDES VIEIRA DO CARMO</v>
          </cell>
          <cell r="F519" t="str">
            <v>3 - Administrativo</v>
          </cell>
          <cell r="G519" t="str">
            <v>4110-10</v>
          </cell>
          <cell r="H519" t="str">
            <v>07/2024</v>
          </cell>
          <cell r="I519">
            <v>0</v>
          </cell>
          <cell r="J519">
            <v>113.652</v>
          </cell>
          <cell r="L519">
            <v>190.67100137174211</v>
          </cell>
          <cell r="M519">
            <v>28.24</v>
          </cell>
          <cell r="O519">
            <v>2.15</v>
          </cell>
          <cell r="R519">
            <v>184.91560280011856</v>
          </cell>
          <cell r="S519">
            <v>84.72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IGOR FERNANDO BELO DA SILVA</v>
          </cell>
          <cell r="F520" t="str">
            <v>3 - Administrativo</v>
          </cell>
          <cell r="G520" t="str">
            <v>5142-25</v>
          </cell>
          <cell r="H520" t="str">
            <v>07/2024</v>
          </cell>
          <cell r="I520">
            <v>0</v>
          </cell>
          <cell r="J520">
            <v>114.99679999999999</v>
          </cell>
          <cell r="L520">
            <v>190.67100137174211</v>
          </cell>
          <cell r="M520">
            <v>28.24</v>
          </cell>
          <cell r="O520">
            <v>2.15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IGOR SOARES DOS SANTOS FERREIRA</v>
          </cell>
          <cell r="F521" t="str">
            <v>2 - Outros Profissionais da Saúde</v>
          </cell>
          <cell r="G521" t="str">
            <v>3222-05</v>
          </cell>
          <cell r="H521" t="str">
            <v>07/2024</v>
          </cell>
          <cell r="I521">
            <v>0</v>
          </cell>
          <cell r="J521">
            <v>320.38400000000001</v>
          </cell>
          <cell r="L521">
            <v>190.67100137174211</v>
          </cell>
          <cell r="M521">
            <v>28.24</v>
          </cell>
          <cell r="O521">
            <v>2.15</v>
          </cell>
          <cell r="R521">
            <v>252.15764018197984</v>
          </cell>
          <cell r="S521">
            <v>43.44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ILKA JENIFER MENEZES TAURINO BASTOS</v>
          </cell>
          <cell r="F522" t="str">
            <v>2 - Outros Profissionais da Saúde</v>
          </cell>
          <cell r="G522" t="str">
            <v>2235-05</v>
          </cell>
          <cell r="H522" t="str">
            <v>07/2024</v>
          </cell>
          <cell r="I522">
            <v>0</v>
          </cell>
          <cell r="J522">
            <v>246.26320000000001</v>
          </cell>
          <cell r="L522">
            <v>190.67100137174211</v>
          </cell>
          <cell r="M522">
            <v>2.79</v>
          </cell>
          <cell r="O522">
            <v>4.5199999999999996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ILZA PEREIRA DE OLIVEIRA</v>
          </cell>
          <cell r="F523" t="str">
            <v>2 - Outros Profissionais da Saúde</v>
          </cell>
          <cell r="G523" t="str">
            <v>5152-05</v>
          </cell>
          <cell r="H523" t="str">
            <v>07/2024</v>
          </cell>
          <cell r="I523">
            <v>0</v>
          </cell>
          <cell r="J523">
            <v>123.5184</v>
          </cell>
          <cell r="L523">
            <v>190.67100137174211</v>
          </cell>
          <cell r="M523">
            <v>28.24</v>
          </cell>
          <cell r="O523">
            <v>2.15</v>
          </cell>
          <cell r="R523">
            <v>268.96814952744512</v>
          </cell>
          <cell r="S523">
            <v>75.12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ILZE TEREZA VIEIRA DA SILVA</v>
          </cell>
          <cell r="F524" t="str">
            <v>3 - Administrativo</v>
          </cell>
          <cell r="G524" t="str">
            <v>4110-10</v>
          </cell>
          <cell r="H524" t="str">
            <v>07/2024</v>
          </cell>
          <cell r="I524">
            <v>0</v>
          </cell>
          <cell r="J524">
            <v>240.3424</v>
          </cell>
          <cell r="L524">
            <v>190.67100137174211</v>
          </cell>
          <cell r="M524">
            <v>42.42</v>
          </cell>
          <cell r="O524">
            <v>2.15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INARA CARLA SANTOS DE LIMA</v>
          </cell>
          <cell r="F525" t="str">
            <v>3 - Administrativo</v>
          </cell>
          <cell r="G525" t="str">
            <v>4110-10</v>
          </cell>
          <cell r="H525" t="str">
            <v>07/2024</v>
          </cell>
          <cell r="I525">
            <v>0</v>
          </cell>
          <cell r="J525">
            <v>113.8968</v>
          </cell>
          <cell r="L525">
            <v>190.67100137174211</v>
          </cell>
          <cell r="M525">
            <v>28.24</v>
          </cell>
          <cell r="O525">
            <v>2.15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INGLYD MARIA DUCLA PEREIRA</v>
          </cell>
          <cell r="F526" t="str">
            <v>2 - Outros Profissionais da Saúde</v>
          </cell>
          <cell r="G526" t="str">
            <v>2236-05</v>
          </cell>
          <cell r="H526" t="str">
            <v>07/2024</v>
          </cell>
          <cell r="I526">
            <v>0</v>
          </cell>
          <cell r="J526">
            <v>284.14240000000001</v>
          </cell>
          <cell r="L526">
            <v>0</v>
          </cell>
          <cell r="M526">
            <v>0</v>
          </cell>
          <cell r="O526">
            <v>4.5199999999999996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INGRID CARLA BARBOZA DE AQUINO</v>
          </cell>
          <cell r="F527" t="str">
            <v>2 - Outros Profissionais da Saúde</v>
          </cell>
          <cell r="G527" t="str">
            <v>3222-05</v>
          </cell>
          <cell r="H527" t="str">
            <v>07/2024</v>
          </cell>
          <cell r="I527">
            <v>0</v>
          </cell>
          <cell r="J527">
            <v>301.2912</v>
          </cell>
          <cell r="L527">
            <v>0</v>
          </cell>
          <cell r="M527">
            <v>0</v>
          </cell>
          <cell r="O527">
            <v>2.15</v>
          </cell>
          <cell r="R527">
            <v>134.48407476372256</v>
          </cell>
          <cell r="S527">
            <v>84.72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INGRID EVELLYN DE SOUZA</v>
          </cell>
          <cell r="F528" t="str">
            <v>2 - Outros Profissionais da Saúde</v>
          </cell>
          <cell r="G528" t="str">
            <v>3222-05</v>
          </cell>
          <cell r="H528" t="str">
            <v>07/2024</v>
          </cell>
          <cell r="I528">
            <v>0</v>
          </cell>
          <cell r="J528">
            <v>277.19439999999997</v>
          </cell>
          <cell r="L528">
            <v>190.67100137174211</v>
          </cell>
          <cell r="M528">
            <v>28.24</v>
          </cell>
          <cell r="O528">
            <v>2.15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INGRID PAMELA BELO DA SILVA</v>
          </cell>
          <cell r="F529" t="str">
            <v>3 - Administrativo</v>
          </cell>
          <cell r="G529" t="str">
            <v>4110-10</v>
          </cell>
          <cell r="H529" t="str">
            <v>07/2024</v>
          </cell>
          <cell r="I529">
            <v>0</v>
          </cell>
          <cell r="J529">
            <v>129.03280000000001</v>
          </cell>
          <cell r="L529">
            <v>190.67100137174211</v>
          </cell>
          <cell r="M529">
            <v>28.24</v>
          </cell>
          <cell r="O529">
            <v>2.15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IOLANDA MARIA DA SILVA PEREIRA</v>
          </cell>
          <cell r="F530" t="str">
            <v>2 - Outros Profissionais da Saúde</v>
          </cell>
          <cell r="G530" t="str">
            <v>3222-05</v>
          </cell>
          <cell r="H530" t="str">
            <v>07/2024</v>
          </cell>
          <cell r="I530">
            <v>0</v>
          </cell>
          <cell r="J530">
            <v>147.58320000000001</v>
          </cell>
          <cell r="L530">
            <v>190.67100137174211</v>
          </cell>
          <cell r="M530">
            <v>28.24</v>
          </cell>
          <cell r="O530">
            <v>2.15</v>
          </cell>
          <cell r="R530">
            <v>268.96814952744512</v>
          </cell>
          <cell r="S530">
            <v>80.2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IRACEMA DOS SANTOS</v>
          </cell>
          <cell r="F531" t="str">
            <v>2 - Outros Profissionais da Saúde</v>
          </cell>
          <cell r="G531" t="str">
            <v>3222-05</v>
          </cell>
          <cell r="H531" t="str">
            <v>07/2024</v>
          </cell>
          <cell r="I531">
            <v>0</v>
          </cell>
          <cell r="J531">
            <v>303.52719999999999</v>
          </cell>
          <cell r="L531">
            <v>190.67100137174211</v>
          </cell>
          <cell r="M531">
            <v>28.24</v>
          </cell>
          <cell r="O531">
            <v>2.15</v>
          </cell>
          <cell r="R531">
            <v>134.48407476372256</v>
          </cell>
          <cell r="S531">
            <v>84.72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IRANEIDE VILELA AMARAL</v>
          </cell>
          <cell r="F532" t="str">
            <v>2 - Outros Profissionais da Saúde</v>
          </cell>
          <cell r="G532" t="str">
            <v>3222-05</v>
          </cell>
          <cell r="H532" t="str">
            <v>07/2024</v>
          </cell>
          <cell r="I532">
            <v>0</v>
          </cell>
          <cell r="J532">
            <v>126.51519999999999</v>
          </cell>
          <cell r="L532">
            <v>190.67100137174211</v>
          </cell>
          <cell r="M532">
            <v>28.24</v>
          </cell>
          <cell r="O532">
            <v>2.15</v>
          </cell>
          <cell r="R532">
            <v>235.78850909090909</v>
          </cell>
          <cell r="S532">
            <v>79.069999999999993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IRANILDA IVETE PEREIRA NERI</v>
          </cell>
          <cell r="F533" t="str">
            <v>2 - Outros Profissionais da Saúde</v>
          </cell>
          <cell r="G533" t="str">
            <v>3222-05</v>
          </cell>
          <cell r="H533" t="str">
            <v>07/2024</v>
          </cell>
          <cell r="I533">
            <v>0</v>
          </cell>
          <cell r="J533">
            <v>302.7448</v>
          </cell>
          <cell r="L533">
            <v>0</v>
          </cell>
          <cell r="M533">
            <v>0</v>
          </cell>
          <cell r="O533">
            <v>2.15</v>
          </cell>
          <cell r="R533">
            <v>134.48407476372256</v>
          </cell>
          <cell r="S533">
            <v>84.72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ISAAC NEWTON DE ABREU FIGUEIREDO</v>
          </cell>
          <cell r="F534" t="str">
            <v>2 - Outros Profissionais da Saúde</v>
          </cell>
          <cell r="G534" t="str">
            <v>2236-05</v>
          </cell>
          <cell r="H534" t="str">
            <v>07/2024</v>
          </cell>
          <cell r="I534">
            <v>0</v>
          </cell>
          <cell r="J534">
            <v>232.1</v>
          </cell>
          <cell r="L534">
            <v>190.67100137174211</v>
          </cell>
          <cell r="M534">
            <v>2.7</v>
          </cell>
          <cell r="O534">
            <v>4.5199999999999996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ISABEL CRISTINA DA SILVA</v>
          </cell>
          <cell r="F535" t="str">
            <v>2 - Outros Profissionais da Saúde</v>
          </cell>
          <cell r="G535" t="str">
            <v>2235-05</v>
          </cell>
          <cell r="H535" t="str">
            <v>07/2024</v>
          </cell>
          <cell r="I535">
            <v>0</v>
          </cell>
          <cell r="J535">
            <v>405.51760000000002</v>
          </cell>
          <cell r="L535">
            <v>0</v>
          </cell>
          <cell r="M535">
            <v>0</v>
          </cell>
          <cell r="O535">
            <v>4.5199999999999996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ISABELA DA SILVA BARBOSA</v>
          </cell>
          <cell r="F536" t="str">
            <v>2 - Outros Profissionais da Saúde</v>
          </cell>
          <cell r="G536" t="str">
            <v>2234-05</v>
          </cell>
          <cell r="H536" t="str">
            <v>07/2024</v>
          </cell>
          <cell r="I536">
            <v>0</v>
          </cell>
          <cell r="J536">
            <v>447.62639999999999</v>
          </cell>
          <cell r="L536">
            <v>190.67100137174211</v>
          </cell>
          <cell r="M536">
            <v>20.079999999999998</v>
          </cell>
          <cell r="O536">
            <v>2.15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ISABELA FELIX DA SILVA</v>
          </cell>
          <cell r="F537" t="str">
            <v>2 - Outros Profissionais da Saúde</v>
          </cell>
          <cell r="G537" t="str">
            <v>3222-05</v>
          </cell>
          <cell r="H537" t="str">
            <v>07/2024</v>
          </cell>
          <cell r="I537">
            <v>0</v>
          </cell>
          <cell r="J537">
            <v>304.07839999999999</v>
          </cell>
          <cell r="L537">
            <v>190.67100137174211</v>
          </cell>
          <cell r="M537">
            <v>28.24</v>
          </cell>
          <cell r="O537">
            <v>2.15</v>
          </cell>
          <cell r="R537">
            <v>268.96814952744512</v>
          </cell>
          <cell r="S537">
            <v>77.94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ISABELA VITA BEZERRA DANTAS GALINDO</v>
          </cell>
          <cell r="F538" t="str">
            <v>2 - Outros Profissionais da Saúde</v>
          </cell>
          <cell r="G538" t="str">
            <v>3241-15</v>
          </cell>
          <cell r="H538" t="str">
            <v>07/2024</v>
          </cell>
          <cell r="I538">
            <v>0</v>
          </cell>
          <cell r="J538">
            <v>298.39440000000002</v>
          </cell>
          <cell r="L538">
            <v>190.67100137174211</v>
          </cell>
          <cell r="M538">
            <v>43.38</v>
          </cell>
          <cell r="O538">
            <v>2.15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ISABELA XAVIER DOS SANTOS</v>
          </cell>
          <cell r="F539" t="str">
            <v>2 - Outros Profissionais da Saúde</v>
          </cell>
          <cell r="G539" t="str">
            <v>3222-05</v>
          </cell>
          <cell r="H539" t="str">
            <v>07/2024</v>
          </cell>
          <cell r="I539">
            <v>0</v>
          </cell>
          <cell r="J539">
            <v>275.30160000000001</v>
          </cell>
          <cell r="L539">
            <v>190.67100137174211</v>
          </cell>
          <cell r="M539">
            <v>28.24</v>
          </cell>
          <cell r="O539">
            <v>2.15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ISABELLA MARTINS DE ARAUJO SILVA</v>
          </cell>
          <cell r="F540" t="str">
            <v>2 - Outros Profissionais da Saúde</v>
          </cell>
          <cell r="G540" t="str">
            <v>2234-05</v>
          </cell>
          <cell r="H540" t="str">
            <v>07/2024</v>
          </cell>
          <cell r="I540">
            <v>0</v>
          </cell>
          <cell r="J540">
            <v>345.21359999999999</v>
          </cell>
          <cell r="L540">
            <v>0</v>
          </cell>
          <cell r="M540">
            <v>0</v>
          </cell>
          <cell r="O540">
            <v>2.15</v>
          </cell>
          <cell r="R540">
            <v>369.83120560023713</v>
          </cell>
          <cell r="S540">
            <v>194.94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ISAC GOMES DA SILVA JUNIOR</v>
          </cell>
          <cell r="F541" t="str">
            <v>2 - Outros Profissionais da Saúde</v>
          </cell>
          <cell r="G541" t="str">
            <v>2236-05</v>
          </cell>
          <cell r="H541" t="str">
            <v>07/2024</v>
          </cell>
          <cell r="I541">
            <v>0</v>
          </cell>
          <cell r="J541">
            <v>250.95679999999999</v>
          </cell>
          <cell r="L541">
            <v>0</v>
          </cell>
          <cell r="M541">
            <v>0</v>
          </cell>
          <cell r="O541">
            <v>4.5199999999999996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ISADORA CAROLINE OLIVEIRA DE SANTANA</v>
          </cell>
          <cell r="F542" t="str">
            <v>2 - Outros Profissionais da Saúde</v>
          </cell>
          <cell r="G542" t="str">
            <v>3222-05</v>
          </cell>
          <cell r="H542" t="str">
            <v>07/2024</v>
          </cell>
          <cell r="I542">
            <v>0</v>
          </cell>
          <cell r="J542">
            <v>292.92320000000001</v>
          </cell>
          <cell r="L542">
            <v>0</v>
          </cell>
          <cell r="M542">
            <v>0</v>
          </cell>
          <cell r="O542">
            <v>2.15</v>
          </cell>
          <cell r="R542">
            <v>126.07882009098992</v>
          </cell>
          <cell r="S542">
            <v>84.72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ISAIAS ALVES DE SOUZA NETO</v>
          </cell>
          <cell r="F543" t="str">
            <v>2 - Outros Profissionais da Saúde</v>
          </cell>
          <cell r="G543" t="str">
            <v>2235-05</v>
          </cell>
          <cell r="H543" t="str">
            <v>07/2024</v>
          </cell>
          <cell r="I543">
            <v>0</v>
          </cell>
          <cell r="J543">
            <v>426.8152</v>
          </cell>
          <cell r="L543">
            <v>190.67100137174211</v>
          </cell>
          <cell r="M543">
            <v>3.33</v>
          </cell>
          <cell r="O543">
            <v>4.5199999999999996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ISAIAS DE OLIVEIRA FERREIRA</v>
          </cell>
          <cell r="F544" t="str">
            <v>3 - Administrativo</v>
          </cell>
          <cell r="G544" t="str">
            <v>7152-10</v>
          </cell>
          <cell r="H544" t="str">
            <v>07/2024</v>
          </cell>
          <cell r="I544">
            <v>0</v>
          </cell>
          <cell r="J544">
            <v>133.65600000000001</v>
          </cell>
          <cell r="L544">
            <v>0</v>
          </cell>
          <cell r="M544">
            <v>0</v>
          </cell>
          <cell r="O544">
            <v>2.15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ISIS GLORIA MARTINS DOS SANTOS</v>
          </cell>
          <cell r="F545" t="str">
            <v>2 - Outros Profissionais da Saúde</v>
          </cell>
          <cell r="G545" t="str">
            <v>3222-05</v>
          </cell>
          <cell r="H545" t="str">
            <v>07/2024</v>
          </cell>
          <cell r="I545">
            <v>0</v>
          </cell>
          <cell r="J545">
            <v>280.82</v>
          </cell>
          <cell r="L545">
            <v>190.67100137174211</v>
          </cell>
          <cell r="M545">
            <v>28.24</v>
          </cell>
          <cell r="O545">
            <v>2.15</v>
          </cell>
          <cell r="R545">
            <v>268.96814952744512</v>
          </cell>
          <cell r="S545">
            <v>84.72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ISLAN ERICK BELO DA SILVA</v>
          </cell>
          <cell r="F546" t="str">
            <v>3 - Administrativo</v>
          </cell>
          <cell r="G546" t="str">
            <v>5142-25</v>
          </cell>
          <cell r="H546" t="str">
            <v>07/2024</v>
          </cell>
          <cell r="I546">
            <v>0</v>
          </cell>
          <cell r="J546">
            <v>115.364</v>
          </cell>
          <cell r="L546">
            <v>0</v>
          </cell>
          <cell r="M546">
            <v>0</v>
          </cell>
          <cell r="O546">
            <v>2.15</v>
          </cell>
          <cell r="R546">
            <v>268.96814952744512</v>
          </cell>
          <cell r="S546">
            <v>84.72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ISMAEL MARQUES FONSECA</v>
          </cell>
          <cell r="F547" t="str">
            <v>3 - Administrativo</v>
          </cell>
          <cell r="G547" t="str">
            <v>5163-45</v>
          </cell>
          <cell r="H547" t="str">
            <v>07/2024</v>
          </cell>
          <cell r="I547">
            <v>0</v>
          </cell>
          <cell r="J547">
            <v>231.55359999999999</v>
          </cell>
          <cell r="L547">
            <v>190.67100137174211</v>
          </cell>
          <cell r="M547">
            <v>28.24</v>
          </cell>
          <cell r="O547">
            <v>2.15</v>
          </cell>
          <cell r="R547">
            <v>126.07882009098992</v>
          </cell>
          <cell r="S547">
            <v>84.72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ITALO DE OLIVEIRA BATISTA</v>
          </cell>
          <cell r="F548" t="str">
            <v>2 - Outros Profissionais da Saúde</v>
          </cell>
          <cell r="G548" t="str">
            <v>3222-05</v>
          </cell>
          <cell r="H548" t="str">
            <v>07/2024</v>
          </cell>
          <cell r="I548">
            <v>0</v>
          </cell>
          <cell r="J548">
            <v>268.05599999999998</v>
          </cell>
          <cell r="L548">
            <v>0</v>
          </cell>
          <cell r="M548">
            <v>0</v>
          </cell>
          <cell r="O548">
            <v>2.15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ITALO JOSE DA SILVA LIMA</v>
          </cell>
          <cell r="F549" t="str">
            <v>2 - Outros Profissionais da Saúde</v>
          </cell>
          <cell r="G549" t="str">
            <v>3222-05</v>
          </cell>
          <cell r="H549" t="str">
            <v>07/2024</v>
          </cell>
          <cell r="I549">
            <v>0</v>
          </cell>
          <cell r="J549">
            <v>323.15440000000001</v>
          </cell>
          <cell r="L549">
            <v>190.67100137174211</v>
          </cell>
          <cell r="M549">
            <v>28.24</v>
          </cell>
          <cell r="O549">
            <v>2.15</v>
          </cell>
          <cell r="R549">
            <v>268.96814952744512</v>
          </cell>
          <cell r="S549">
            <v>71.73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IURY FILLYPE RODRIGUES DA SILVA</v>
          </cell>
          <cell r="F550" t="str">
            <v>2 - Outros Profissionais da Saúde</v>
          </cell>
          <cell r="G550" t="str">
            <v>5151-10</v>
          </cell>
          <cell r="H550" t="str">
            <v>07/2024</v>
          </cell>
          <cell r="I550">
            <v>0</v>
          </cell>
          <cell r="J550">
            <v>131.03360000000001</v>
          </cell>
          <cell r="L550">
            <v>190.67100137174211</v>
          </cell>
          <cell r="M550">
            <v>28.24</v>
          </cell>
          <cell r="O550">
            <v>2.15</v>
          </cell>
          <cell r="R550">
            <v>338.40000000000003</v>
          </cell>
          <cell r="S550">
            <v>81.900000000000006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IVERTON JOSE TARQUINO MUNIZ</v>
          </cell>
          <cell r="F551" t="str">
            <v>3 - Administrativo</v>
          </cell>
          <cell r="G551" t="str">
            <v>5142-25</v>
          </cell>
          <cell r="H551" t="str">
            <v>07/2024</v>
          </cell>
          <cell r="I551">
            <v>0</v>
          </cell>
          <cell r="J551">
            <v>129.06319999999999</v>
          </cell>
          <cell r="L551">
            <v>0</v>
          </cell>
          <cell r="M551">
            <v>0</v>
          </cell>
          <cell r="O551">
            <v>2.15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IVONE DE OLIVEIRA MENDES</v>
          </cell>
          <cell r="F552" t="str">
            <v>2 - Outros Profissionais da Saúde</v>
          </cell>
          <cell r="G552" t="str">
            <v>2236-05</v>
          </cell>
          <cell r="H552" t="str">
            <v>07/2024</v>
          </cell>
          <cell r="I552">
            <v>0</v>
          </cell>
          <cell r="J552">
            <v>239.5616</v>
          </cell>
          <cell r="L552">
            <v>0</v>
          </cell>
          <cell r="M552">
            <v>0</v>
          </cell>
          <cell r="O552">
            <v>4.5199999999999996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IZABELA CECILIA BATISTA DA SILVA</v>
          </cell>
          <cell r="F553" t="str">
            <v>2 - Outros Profissionais da Saúde</v>
          </cell>
          <cell r="G553" t="str">
            <v>3222-05</v>
          </cell>
          <cell r="H553" t="str">
            <v>07/2024</v>
          </cell>
          <cell r="I553">
            <v>0</v>
          </cell>
          <cell r="J553">
            <v>304.86079999999998</v>
          </cell>
          <cell r="L553">
            <v>0</v>
          </cell>
          <cell r="M553">
            <v>0</v>
          </cell>
          <cell r="O553">
            <v>2.15</v>
          </cell>
          <cell r="R553">
            <v>126.07882009098992</v>
          </cell>
          <cell r="S553">
            <v>84.72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IZABELE PONTES FREIRE</v>
          </cell>
          <cell r="F554" t="str">
            <v>2 - Outros Profissionais da Saúde</v>
          </cell>
          <cell r="G554" t="str">
            <v>3222-05</v>
          </cell>
          <cell r="H554" t="str">
            <v>07/2024</v>
          </cell>
          <cell r="I554">
            <v>0</v>
          </cell>
          <cell r="J554">
            <v>149.33840000000001</v>
          </cell>
          <cell r="L554">
            <v>190.67100137174211</v>
          </cell>
          <cell r="M554">
            <v>28.24</v>
          </cell>
          <cell r="O554">
            <v>2.15</v>
          </cell>
          <cell r="R554">
            <v>134.48407476372256</v>
          </cell>
          <cell r="S554">
            <v>82.46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IZADORA CESAR SANTOS DE MELO</v>
          </cell>
          <cell r="F555" t="str">
            <v>2 - Outros Profissionais da Saúde</v>
          </cell>
          <cell r="G555" t="str">
            <v>3222-05</v>
          </cell>
          <cell r="H555" t="str">
            <v>07/2024</v>
          </cell>
          <cell r="I555">
            <v>0</v>
          </cell>
          <cell r="J555">
            <v>302.73680000000002</v>
          </cell>
          <cell r="L555">
            <v>190.67100137174211</v>
          </cell>
          <cell r="M555">
            <v>28.24</v>
          </cell>
          <cell r="O555">
            <v>2.15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IZAELDA FERREIRA DA SILVA</v>
          </cell>
          <cell r="F556" t="str">
            <v>2 - Outros Profissionais da Saúde</v>
          </cell>
          <cell r="G556" t="str">
            <v>3222-05</v>
          </cell>
          <cell r="H556" t="str">
            <v>07/2024</v>
          </cell>
          <cell r="I556">
            <v>0</v>
          </cell>
          <cell r="J556">
            <v>322.72640000000001</v>
          </cell>
          <cell r="L556">
            <v>0</v>
          </cell>
          <cell r="M556">
            <v>0</v>
          </cell>
          <cell r="O556">
            <v>2.15</v>
          </cell>
          <cell r="R556">
            <v>0</v>
          </cell>
          <cell r="S556">
            <v>0</v>
          </cell>
          <cell r="U556">
            <v>69.41</v>
          </cell>
        </row>
        <row r="557">
          <cell r="C557" t="str">
            <v>HOSPITAL NOSSA SENHORA DAS GRAÇAS - ANTIGO ALFA - CG Nº 024/2022</v>
          </cell>
          <cell r="E557" t="str">
            <v>JACICLEIDE FRANCISCA BARBOSA</v>
          </cell>
          <cell r="F557" t="str">
            <v>3 - Administrativo</v>
          </cell>
          <cell r="G557" t="str">
            <v>4110-10</v>
          </cell>
          <cell r="H557" t="str">
            <v>07/2024</v>
          </cell>
          <cell r="I557">
            <v>0</v>
          </cell>
          <cell r="J557">
            <v>173.5264</v>
          </cell>
          <cell r="L557">
            <v>0</v>
          </cell>
          <cell r="M557">
            <v>0</v>
          </cell>
          <cell r="O557">
            <v>2.15</v>
          </cell>
          <cell r="R557">
            <v>184.91560280011856</v>
          </cell>
          <cell r="S557">
            <v>127.26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JACILENE ANICETO DOS SANTOS</v>
          </cell>
          <cell r="F558" t="str">
            <v>2 - Outros Profissionais da Saúde</v>
          </cell>
          <cell r="G558" t="str">
            <v>3222-05</v>
          </cell>
          <cell r="H558" t="str">
            <v>07/2024</v>
          </cell>
          <cell r="I558">
            <v>0</v>
          </cell>
          <cell r="J558">
            <v>298.62079999999997</v>
          </cell>
          <cell r="L558">
            <v>0</v>
          </cell>
          <cell r="M558">
            <v>0</v>
          </cell>
          <cell r="O558">
            <v>2.15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JACIRA JACINTO DA SILVA SANTANA</v>
          </cell>
          <cell r="F559" t="str">
            <v>2 - Outros Profissionais da Saúde</v>
          </cell>
          <cell r="G559" t="str">
            <v>3222-05</v>
          </cell>
          <cell r="H559" t="str">
            <v>07/2024</v>
          </cell>
          <cell r="I559">
            <v>0</v>
          </cell>
          <cell r="J559">
            <v>326.58640000000003</v>
          </cell>
          <cell r="L559">
            <v>190.67100137174211</v>
          </cell>
          <cell r="M559">
            <v>28.24</v>
          </cell>
          <cell r="O559">
            <v>2.15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JACKSON VICENTE MAIMONE</v>
          </cell>
          <cell r="F560" t="str">
            <v>2 - Outros Profissionais da Saúde</v>
          </cell>
          <cell r="G560" t="str">
            <v>2234-05</v>
          </cell>
          <cell r="H560" t="str">
            <v>07/2024</v>
          </cell>
          <cell r="I560">
            <v>0</v>
          </cell>
          <cell r="J560">
            <v>547.05200000000002</v>
          </cell>
          <cell r="L560">
            <v>190.67100137174211</v>
          </cell>
          <cell r="M560">
            <v>20.079999999999998</v>
          </cell>
          <cell r="O560">
            <v>2.15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JACQUELINE DA CONCEICAO DOS ANJOS</v>
          </cell>
          <cell r="F561" t="str">
            <v>2 - Outros Profissionais da Saúde</v>
          </cell>
          <cell r="G561" t="str">
            <v>3222-05</v>
          </cell>
          <cell r="H561" t="str">
            <v>07/2024</v>
          </cell>
          <cell r="I561">
            <v>0</v>
          </cell>
          <cell r="J561">
            <v>304.56799999999998</v>
          </cell>
          <cell r="L561">
            <v>0</v>
          </cell>
          <cell r="M561">
            <v>0</v>
          </cell>
          <cell r="O561">
            <v>2.15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JACQUELINE DA PAIXAO RODRIGUES</v>
          </cell>
          <cell r="F562" t="str">
            <v>2 - Outros Profissionais da Saúde</v>
          </cell>
          <cell r="G562" t="str">
            <v>3222-05</v>
          </cell>
          <cell r="H562" t="str">
            <v>07/2024</v>
          </cell>
          <cell r="I562">
            <v>0</v>
          </cell>
          <cell r="J562">
            <v>301.3288</v>
          </cell>
          <cell r="L562">
            <v>0</v>
          </cell>
          <cell r="M562">
            <v>0</v>
          </cell>
          <cell r="O562">
            <v>2.15</v>
          </cell>
          <cell r="R562">
            <v>134.48407476372256</v>
          </cell>
          <cell r="S562">
            <v>77.94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JACQUES DOUGLAS SILVA FIGUEIRA</v>
          </cell>
          <cell r="F563" t="str">
            <v>3 - Administrativo</v>
          </cell>
          <cell r="G563" t="str">
            <v>1236-05</v>
          </cell>
          <cell r="H563" t="str">
            <v>07/2024</v>
          </cell>
          <cell r="I563">
            <v>0</v>
          </cell>
          <cell r="J563">
            <v>1194.7264</v>
          </cell>
          <cell r="L563">
            <v>0</v>
          </cell>
          <cell r="M563">
            <v>0</v>
          </cell>
          <cell r="O563">
            <v>2.15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JAIDENE RODRIGUES BARBOSA</v>
          </cell>
          <cell r="F564" t="str">
            <v>2 - Outros Profissionais da Saúde</v>
          </cell>
          <cell r="G564" t="str">
            <v>3222-05</v>
          </cell>
          <cell r="H564" t="str">
            <v>07/2024</v>
          </cell>
          <cell r="I564">
            <v>0</v>
          </cell>
          <cell r="J564">
            <v>283.9624</v>
          </cell>
          <cell r="L564">
            <v>190.67100137174211</v>
          </cell>
          <cell r="M564">
            <v>28.24</v>
          </cell>
          <cell r="O564">
            <v>2.15</v>
          </cell>
          <cell r="R564">
            <v>134.48407476372256</v>
          </cell>
          <cell r="S564">
            <v>84.72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JAILSON VIEIRA DA SILVA</v>
          </cell>
          <cell r="F565" t="str">
            <v>2 - Outros Profissionais da Saúde</v>
          </cell>
          <cell r="G565" t="str">
            <v>5152-05</v>
          </cell>
          <cell r="H565" t="str">
            <v>07/2024</v>
          </cell>
          <cell r="I565">
            <v>0</v>
          </cell>
          <cell r="J565">
            <v>134.5352</v>
          </cell>
          <cell r="L565">
            <v>190.67100137174211</v>
          </cell>
          <cell r="M565">
            <v>28.24</v>
          </cell>
          <cell r="O565">
            <v>2.15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JAINE VIEIRA DA CUNHA</v>
          </cell>
          <cell r="F566" t="str">
            <v>2 - Outros Profissionais da Saúde</v>
          </cell>
          <cell r="G566" t="str">
            <v>3222-05</v>
          </cell>
          <cell r="H566" t="str">
            <v>07/2024</v>
          </cell>
          <cell r="I566">
            <v>0</v>
          </cell>
          <cell r="J566">
            <v>299.1816</v>
          </cell>
          <cell r="L566">
            <v>190.67100137174211</v>
          </cell>
          <cell r="M566">
            <v>28.24</v>
          </cell>
          <cell r="O566">
            <v>2.15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JAMILE CRISTINA SILVA MEDEIROS</v>
          </cell>
          <cell r="F567" t="str">
            <v>2 - Outros Profissionais da Saúde</v>
          </cell>
          <cell r="G567" t="str">
            <v>3222-05</v>
          </cell>
          <cell r="H567" t="str">
            <v>07/2024</v>
          </cell>
          <cell r="I567">
            <v>0</v>
          </cell>
          <cell r="J567">
            <v>280.38319999999999</v>
          </cell>
          <cell r="L567">
            <v>190.67100137174211</v>
          </cell>
          <cell r="M567">
            <v>28.24</v>
          </cell>
          <cell r="O567">
            <v>2.15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JANAINA CLAUDIA NASCIMENTO DA SILVA</v>
          </cell>
          <cell r="F568" t="str">
            <v>2 - Outros Profissionais da Saúde</v>
          </cell>
          <cell r="G568" t="str">
            <v>2237-10</v>
          </cell>
          <cell r="H568" t="str">
            <v>07/2024</v>
          </cell>
          <cell r="I568">
            <v>0</v>
          </cell>
          <cell r="J568">
            <v>354.24480000000011</v>
          </cell>
          <cell r="L568">
            <v>0</v>
          </cell>
          <cell r="M568">
            <v>0</v>
          </cell>
          <cell r="O568">
            <v>2.15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JANAINA CRISTINA DA SILVA</v>
          </cell>
          <cell r="F569" t="str">
            <v>2 - Outros Profissionais da Saúde</v>
          </cell>
          <cell r="G569" t="str">
            <v>3222-05</v>
          </cell>
          <cell r="H569" t="str">
            <v>07/2024</v>
          </cell>
          <cell r="I569">
            <v>0</v>
          </cell>
          <cell r="J569">
            <v>264.79520000000002</v>
          </cell>
          <cell r="L569">
            <v>190.67100137174211</v>
          </cell>
          <cell r="M569">
            <v>28.24</v>
          </cell>
          <cell r="O569">
            <v>2.15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NOSSA SENHORA DAS GRAÇAS - ANTIGO ALFA - CG Nº 024/2022</v>
          </cell>
          <cell r="E570" t="str">
            <v>JANAINA DOS SANTOS CRUZ</v>
          </cell>
          <cell r="F570" t="str">
            <v>2 - Outros Profissionais da Saúde</v>
          </cell>
          <cell r="G570" t="str">
            <v>3222-05</v>
          </cell>
          <cell r="H570" t="str">
            <v>07/2024</v>
          </cell>
          <cell r="I570">
            <v>0</v>
          </cell>
          <cell r="J570">
            <v>366.57679999999999</v>
          </cell>
          <cell r="L570">
            <v>190.67100137174211</v>
          </cell>
          <cell r="M570">
            <v>28.24</v>
          </cell>
          <cell r="O570">
            <v>2.15</v>
          </cell>
          <cell r="R570">
            <v>134.48407476372256</v>
          </cell>
          <cell r="S570">
            <v>84.72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JANAINA GABRIELA COELHO DE ARAUJO</v>
          </cell>
          <cell r="F571" t="str">
            <v>2 - Outros Profissionais da Saúde</v>
          </cell>
          <cell r="G571" t="str">
            <v>2237-10</v>
          </cell>
          <cell r="H571" t="str">
            <v>07/2024</v>
          </cell>
          <cell r="I571">
            <v>0</v>
          </cell>
          <cell r="J571">
            <v>301.39519999999999</v>
          </cell>
          <cell r="L571">
            <v>0</v>
          </cell>
          <cell r="M571">
            <v>0</v>
          </cell>
          <cell r="O571">
            <v>2.15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JANAINA LACERDA DOS SANTOS DE SOUZA</v>
          </cell>
          <cell r="F572" t="str">
            <v>2 - Outros Profissionais da Saúde</v>
          </cell>
          <cell r="G572" t="str">
            <v>3222-05</v>
          </cell>
          <cell r="H572" t="str">
            <v>07/2024</v>
          </cell>
          <cell r="I572">
            <v>0</v>
          </cell>
          <cell r="J572">
            <v>286.13920000000002</v>
          </cell>
          <cell r="L572">
            <v>190.67100137174211</v>
          </cell>
          <cell r="M572">
            <v>28.24</v>
          </cell>
          <cell r="O572">
            <v>2.15</v>
          </cell>
          <cell r="R572">
            <v>134.48407476372256</v>
          </cell>
          <cell r="S572">
            <v>56.76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JANAINA PEREIRA DA SILVA</v>
          </cell>
          <cell r="F573" t="str">
            <v>2 - Outros Profissionais da Saúde</v>
          </cell>
          <cell r="G573" t="str">
            <v>3222-25</v>
          </cell>
          <cell r="H573" t="str">
            <v>07/2024</v>
          </cell>
          <cell r="I573">
            <v>0</v>
          </cell>
          <cell r="J573">
            <v>191.8152</v>
          </cell>
          <cell r="L573">
            <v>190.67100137174211</v>
          </cell>
          <cell r="M573">
            <v>33.43</v>
          </cell>
          <cell r="O573">
            <v>2.15</v>
          </cell>
          <cell r="R573">
            <v>134.48407476372256</v>
          </cell>
          <cell r="S573">
            <v>100.28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JANAINA WEDJA PEREIRA LINS</v>
          </cell>
          <cell r="F574" t="str">
            <v>2 - Outros Profissionais da Saúde</v>
          </cell>
          <cell r="G574" t="str">
            <v>2235-05</v>
          </cell>
          <cell r="H574" t="str">
            <v>07/2024</v>
          </cell>
          <cell r="I574">
            <v>0</v>
          </cell>
          <cell r="J574">
            <v>469.24560000000002</v>
          </cell>
          <cell r="L574">
            <v>190.67100137174211</v>
          </cell>
          <cell r="M574">
            <v>3.33</v>
          </cell>
          <cell r="O574">
            <v>4.5199999999999996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JANAIR SANTANA DE ARAUJO</v>
          </cell>
          <cell r="F575" t="str">
            <v>2 - Outros Profissionais da Saúde</v>
          </cell>
          <cell r="G575" t="str">
            <v>2516-05</v>
          </cell>
          <cell r="H575" t="str">
            <v>07/2024</v>
          </cell>
          <cell r="I575">
            <v>0</v>
          </cell>
          <cell r="J575">
            <v>294.39600000000002</v>
          </cell>
          <cell r="L575">
            <v>190.67100137174211</v>
          </cell>
          <cell r="M575">
            <v>47.92</v>
          </cell>
          <cell r="O575">
            <v>2.15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JANDY CELESTINO DA SILVA</v>
          </cell>
          <cell r="F576" t="str">
            <v>2 - Outros Profissionais da Saúde</v>
          </cell>
          <cell r="G576" t="str">
            <v>3222-05</v>
          </cell>
          <cell r="H576" t="str">
            <v>07/2024</v>
          </cell>
          <cell r="I576">
            <v>0</v>
          </cell>
          <cell r="J576">
            <v>282.50720000000001</v>
          </cell>
          <cell r="L576">
            <v>190.67100137174211</v>
          </cell>
          <cell r="M576">
            <v>28.24</v>
          </cell>
          <cell r="O576">
            <v>2.15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JANECLEIDE MARIA DO CARMO</v>
          </cell>
          <cell r="F577" t="str">
            <v>2 - Outros Profissionais da Saúde</v>
          </cell>
          <cell r="G577" t="str">
            <v>3222-05</v>
          </cell>
          <cell r="H577" t="str">
            <v>07/2024</v>
          </cell>
          <cell r="I577">
            <v>0</v>
          </cell>
          <cell r="J577">
            <v>273.47840000000002</v>
          </cell>
          <cell r="L577">
            <v>190.67100137174211</v>
          </cell>
          <cell r="M577">
            <v>28.24</v>
          </cell>
          <cell r="O577">
            <v>2.15</v>
          </cell>
          <cell r="R577">
            <v>134.48407476372256</v>
          </cell>
          <cell r="S577">
            <v>82.46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JANICLEIDE DA SILVA VIEIRA</v>
          </cell>
          <cell r="F578" t="str">
            <v>2 - Outros Profissionais da Saúde</v>
          </cell>
          <cell r="G578" t="str">
            <v>5152-05</v>
          </cell>
          <cell r="H578" t="str">
            <v>07/2024</v>
          </cell>
          <cell r="I578">
            <v>0</v>
          </cell>
          <cell r="J578">
            <v>137.0856</v>
          </cell>
          <cell r="L578">
            <v>190.67100137174211</v>
          </cell>
          <cell r="M578">
            <v>28.24</v>
          </cell>
          <cell r="O578">
            <v>2.15</v>
          </cell>
          <cell r="R578">
            <v>268.96814952744512</v>
          </cell>
          <cell r="S578">
            <v>79.64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JANILSON TAVARES DA SILVA</v>
          </cell>
          <cell r="F579" t="str">
            <v>2 - Outros Profissionais da Saúde</v>
          </cell>
          <cell r="G579" t="str">
            <v>3222-05</v>
          </cell>
          <cell r="H579" t="str">
            <v>07/2024</v>
          </cell>
          <cell r="I579">
            <v>0</v>
          </cell>
          <cell r="J579">
            <v>288.45359999999999</v>
          </cell>
          <cell r="L579">
            <v>190.67100137174211</v>
          </cell>
          <cell r="M579">
            <v>28.24</v>
          </cell>
          <cell r="O579">
            <v>2.15</v>
          </cell>
          <cell r="R579">
            <v>126.07882009098992</v>
          </cell>
          <cell r="S579">
            <v>84.72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JANIO COELHO DE SANTANA JUNIOR</v>
          </cell>
          <cell r="F580" t="str">
            <v>2 - Outros Profissionais da Saúde</v>
          </cell>
          <cell r="G580" t="str">
            <v>3241-15</v>
          </cell>
          <cell r="H580" t="str">
            <v>07/2024</v>
          </cell>
          <cell r="I580">
            <v>0</v>
          </cell>
          <cell r="J580">
            <v>309.66640000000001</v>
          </cell>
          <cell r="L580">
            <v>190.67100137174211</v>
          </cell>
          <cell r="M580">
            <v>7.23</v>
          </cell>
          <cell r="O580">
            <v>2.15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JANYELLE VIEIRA DA SILVA</v>
          </cell>
          <cell r="F581" t="str">
            <v>2 - Outros Profissionais da Saúde</v>
          </cell>
          <cell r="G581" t="str">
            <v>2236-05</v>
          </cell>
          <cell r="H581" t="str">
            <v>07/2024</v>
          </cell>
          <cell r="I581">
            <v>0</v>
          </cell>
          <cell r="J581">
            <v>182.012</v>
          </cell>
          <cell r="L581">
            <v>190.67100137174211</v>
          </cell>
          <cell r="M581">
            <v>2.27</v>
          </cell>
          <cell r="O581">
            <v>4.5199999999999996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JAQUELINE BARBOSA</v>
          </cell>
          <cell r="F582" t="str">
            <v>2 - Outros Profissionais da Saúde</v>
          </cell>
          <cell r="G582" t="str">
            <v>3222-05</v>
          </cell>
          <cell r="H582" t="str">
            <v>07/2024</v>
          </cell>
          <cell r="I582">
            <v>0</v>
          </cell>
          <cell r="J582">
            <v>305.09280000000001</v>
          </cell>
          <cell r="L582">
            <v>0</v>
          </cell>
          <cell r="M582">
            <v>0</v>
          </cell>
          <cell r="O582">
            <v>2.15</v>
          </cell>
          <cell r="R582">
            <v>126.07882009098992</v>
          </cell>
          <cell r="S582">
            <v>82.46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JAQUELINE MARANHAO DA SILVA</v>
          </cell>
          <cell r="F583" t="str">
            <v>2 - Outros Profissionais da Saúde</v>
          </cell>
          <cell r="G583" t="str">
            <v>3222-05</v>
          </cell>
          <cell r="H583" t="str">
            <v>07/2024</v>
          </cell>
          <cell r="I583">
            <v>0</v>
          </cell>
          <cell r="J583">
            <v>311.6592</v>
          </cell>
          <cell r="L583">
            <v>190.67100137174211</v>
          </cell>
          <cell r="M583">
            <v>28.24</v>
          </cell>
          <cell r="O583">
            <v>2.15</v>
          </cell>
          <cell r="R583">
            <v>134.48407476372256</v>
          </cell>
          <cell r="S583">
            <v>84.72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JAQUELINE OLIVEIRA DA SILVA</v>
          </cell>
          <cell r="F584" t="str">
            <v>2 - Outros Profissionais da Saúde</v>
          </cell>
          <cell r="G584" t="str">
            <v>3222-05</v>
          </cell>
          <cell r="H584" t="str">
            <v>07/2024</v>
          </cell>
          <cell r="I584">
            <v>0</v>
          </cell>
          <cell r="J584">
            <v>311.392</v>
          </cell>
          <cell r="L584">
            <v>190.67100137174211</v>
          </cell>
          <cell r="M584">
            <v>28.24</v>
          </cell>
          <cell r="O584">
            <v>2.15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JEANE CLEIDE ALVES LEAO</v>
          </cell>
          <cell r="F585" t="str">
            <v>2 - Outros Profissionais da Saúde</v>
          </cell>
          <cell r="G585" t="str">
            <v>3222-05</v>
          </cell>
          <cell r="H585" t="str">
            <v>07/2024</v>
          </cell>
          <cell r="I585">
            <v>0</v>
          </cell>
          <cell r="J585">
            <v>307.01600000000002</v>
          </cell>
          <cell r="L585">
            <v>190.67100137174211</v>
          </cell>
          <cell r="M585">
            <v>28.24</v>
          </cell>
          <cell r="O585">
            <v>2.15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JEFERSON SOARES DE ARAUJO</v>
          </cell>
          <cell r="F586" t="str">
            <v>2 - Outros Profissionais da Saúde</v>
          </cell>
          <cell r="G586" t="str">
            <v>3222-05</v>
          </cell>
          <cell r="H586" t="str">
            <v>07/2024</v>
          </cell>
          <cell r="I586">
            <v>0</v>
          </cell>
          <cell r="J586">
            <v>289.34480000000002</v>
          </cell>
          <cell r="L586">
            <v>190.67100137174211</v>
          </cell>
          <cell r="M586">
            <v>28.24</v>
          </cell>
          <cell r="O586">
            <v>2.15</v>
          </cell>
          <cell r="R586">
            <v>201.72611214558387</v>
          </cell>
          <cell r="S586">
            <v>84.72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JEFFERSON BARBOSA DO NASCIMENTO</v>
          </cell>
          <cell r="F587" t="str">
            <v>3 - Administrativo</v>
          </cell>
          <cell r="G587" t="str">
            <v>5163-45</v>
          </cell>
          <cell r="H587" t="str">
            <v>07/2024</v>
          </cell>
          <cell r="I587">
            <v>0</v>
          </cell>
          <cell r="J587">
            <v>112.7728</v>
          </cell>
          <cell r="L587">
            <v>190.67100137174211</v>
          </cell>
          <cell r="M587">
            <v>28.24</v>
          </cell>
          <cell r="O587">
            <v>2.15</v>
          </cell>
          <cell r="R587">
            <v>252.15764018197984</v>
          </cell>
          <cell r="S587">
            <v>76.25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JEFFERSON HENRIQUE DA SILVA</v>
          </cell>
          <cell r="F588" t="str">
            <v>2 - Outros Profissionais da Saúde</v>
          </cell>
          <cell r="G588" t="str">
            <v>3222-05</v>
          </cell>
          <cell r="H588" t="str">
            <v>07/2024</v>
          </cell>
          <cell r="I588">
            <v>0</v>
          </cell>
          <cell r="J588">
            <v>32.197600000000001</v>
          </cell>
          <cell r="L588">
            <v>190.67100137174211</v>
          </cell>
          <cell r="M588">
            <v>28.24</v>
          </cell>
          <cell r="O588">
            <v>2.15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JELVANIA TEREZA BRITO DA SILVA</v>
          </cell>
          <cell r="F589" t="str">
            <v>2 - Outros Profissionais da Saúde</v>
          </cell>
          <cell r="G589" t="str">
            <v>3222-05</v>
          </cell>
          <cell r="H589" t="str">
            <v>07/2024</v>
          </cell>
          <cell r="I589">
            <v>0</v>
          </cell>
          <cell r="J589">
            <v>279.94159999999999</v>
          </cell>
          <cell r="L589">
            <v>190.67100137174211</v>
          </cell>
          <cell r="M589">
            <v>28.24</v>
          </cell>
          <cell r="O589">
            <v>2.15</v>
          </cell>
          <cell r="R589">
            <v>126.07882009098992</v>
          </cell>
          <cell r="S589">
            <v>79.209999999999994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JENNIF BELIZIO DE OLIVEIRA</v>
          </cell>
          <cell r="F590" t="str">
            <v>2 - Outros Profissionais da Saúde</v>
          </cell>
          <cell r="G590" t="str">
            <v>2236-05</v>
          </cell>
          <cell r="H590" t="str">
            <v>07/2024</v>
          </cell>
          <cell r="I590">
            <v>0</v>
          </cell>
          <cell r="J590">
            <v>224.71440000000001</v>
          </cell>
          <cell r="L590">
            <v>190.67100137174211</v>
          </cell>
          <cell r="M590">
            <v>2.84</v>
          </cell>
          <cell r="O590">
            <v>4.5199999999999996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JENNIFER KELLY GONCALVES PONTUAL</v>
          </cell>
          <cell r="F591" t="str">
            <v>3 - Administrativo</v>
          </cell>
          <cell r="G591" t="str">
            <v>4110-10</v>
          </cell>
          <cell r="H591" t="str">
            <v>07/2024</v>
          </cell>
          <cell r="I591">
            <v>0</v>
          </cell>
          <cell r="J591">
            <v>168.292</v>
          </cell>
          <cell r="L591">
            <v>190.67100137174211</v>
          </cell>
          <cell r="M591">
            <v>28.24</v>
          </cell>
          <cell r="O591">
            <v>2.15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JENNIFFER DAFLY SOARES DE ALMEIDA</v>
          </cell>
          <cell r="F592" t="str">
            <v>2 - Outros Profissionais da Saúde</v>
          </cell>
          <cell r="G592" t="str">
            <v>3222-05</v>
          </cell>
          <cell r="H592" t="str">
            <v>07/2024</v>
          </cell>
          <cell r="I592">
            <v>0</v>
          </cell>
          <cell r="J592">
            <v>315.39679999999998</v>
          </cell>
          <cell r="L592">
            <v>190.67100137174211</v>
          </cell>
          <cell r="M592">
            <v>28.24</v>
          </cell>
          <cell r="O592">
            <v>2.15</v>
          </cell>
          <cell r="R592">
            <v>134.48407476372256</v>
          </cell>
          <cell r="S592">
            <v>84.72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JERSSICA ALVES CHAVES</v>
          </cell>
          <cell r="F593" t="str">
            <v>2 - Outros Profissionais da Saúde</v>
          </cell>
          <cell r="G593" t="str">
            <v>3222-05</v>
          </cell>
          <cell r="H593" t="str">
            <v>07/2024</v>
          </cell>
          <cell r="I593">
            <v>0</v>
          </cell>
          <cell r="J593">
            <v>281.85919999999999</v>
          </cell>
          <cell r="L593">
            <v>190.67100137174211</v>
          </cell>
          <cell r="M593">
            <v>28.24</v>
          </cell>
          <cell r="O593">
            <v>2.15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JESSE FRANCISCO DA SILVA JUNIOR</v>
          </cell>
          <cell r="F594" t="str">
            <v>2 - Outros Profissionais da Saúde</v>
          </cell>
          <cell r="G594" t="str">
            <v>3222-05</v>
          </cell>
          <cell r="H594" t="str">
            <v>07/2024</v>
          </cell>
          <cell r="I594">
            <v>0</v>
          </cell>
          <cell r="J594">
            <v>287.49599999999998</v>
          </cell>
          <cell r="L594">
            <v>190.67100137174211</v>
          </cell>
          <cell r="M594">
            <v>28.24</v>
          </cell>
          <cell r="O594">
            <v>2.15</v>
          </cell>
          <cell r="R594">
            <v>134.48407476372256</v>
          </cell>
          <cell r="S594">
            <v>84.72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JESSICA CAMILA DE SOUZA</v>
          </cell>
          <cell r="F595" t="str">
            <v>2 - Outros Profissionais da Saúde</v>
          </cell>
          <cell r="G595" t="str">
            <v>2236-05</v>
          </cell>
          <cell r="H595" t="str">
            <v>07/2024</v>
          </cell>
          <cell r="I595">
            <v>0</v>
          </cell>
          <cell r="J595">
            <v>275.99360000000001</v>
          </cell>
          <cell r="L595">
            <v>0</v>
          </cell>
          <cell r="M595">
            <v>0</v>
          </cell>
          <cell r="O595">
            <v>4.5199999999999996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JESSICA DOS REIS GONCALVES</v>
          </cell>
          <cell r="F596" t="str">
            <v>2 - Outros Profissionais da Saúde</v>
          </cell>
          <cell r="G596" t="str">
            <v>3222-05</v>
          </cell>
          <cell r="H596" t="str">
            <v>07/2024</v>
          </cell>
          <cell r="I596">
            <v>0</v>
          </cell>
          <cell r="J596">
            <v>320.2432</v>
          </cell>
          <cell r="L596">
            <v>0</v>
          </cell>
          <cell r="M596">
            <v>0</v>
          </cell>
          <cell r="O596">
            <v>2.15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JESSICA FERNANDA DOS SANTOS LINS</v>
          </cell>
          <cell r="F597" t="str">
            <v>2 - Outros Profissionais da Saúde</v>
          </cell>
          <cell r="G597" t="str">
            <v>2235-05</v>
          </cell>
          <cell r="H597" t="str">
            <v>07/2024</v>
          </cell>
          <cell r="I597">
            <v>0</v>
          </cell>
          <cell r="J597">
            <v>426.92559999999997</v>
          </cell>
          <cell r="L597">
            <v>0</v>
          </cell>
          <cell r="M597">
            <v>0</v>
          </cell>
          <cell r="O597">
            <v>4.5199999999999996</v>
          </cell>
          <cell r="R597">
            <v>201.72611214558387</v>
          </cell>
          <cell r="S597">
            <v>109.79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JESSICA JULIANA DA SILVA ROCHA</v>
          </cell>
          <cell r="F598" t="str">
            <v>2 - Outros Profissionais da Saúde</v>
          </cell>
          <cell r="G598" t="str">
            <v>2235-05</v>
          </cell>
          <cell r="H598" t="str">
            <v>07/2024</v>
          </cell>
          <cell r="I598">
            <v>0</v>
          </cell>
          <cell r="J598">
            <v>448.66320000000002</v>
          </cell>
          <cell r="L598">
            <v>190.67100137174211</v>
          </cell>
          <cell r="M598">
            <v>3.33</v>
          </cell>
          <cell r="O598">
            <v>4.5199999999999996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JESSICA LUIZA DE OLIVEIRA</v>
          </cell>
          <cell r="F599" t="str">
            <v>2 - Outros Profissionais da Saúde</v>
          </cell>
          <cell r="G599" t="str">
            <v>5152-05</v>
          </cell>
          <cell r="H599" t="str">
            <v>07/2024</v>
          </cell>
          <cell r="I599">
            <v>0</v>
          </cell>
          <cell r="J599">
            <v>83.568799999999996</v>
          </cell>
          <cell r="L599">
            <v>0</v>
          </cell>
          <cell r="M599">
            <v>0</v>
          </cell>
          <cell r="O599">
            <v>2.15</v>
          </cell>
          <cell r="R599">
            <v>369.83120560023713</v>
          </cell>
          <cell r="S599">
            <v>53.7</v>
          </cell>
          <cell r="U599">
            <v>71.14</v>
          </cell>
        </row>
        <row r="600">
          <cell r="C600" t="str">
            <v>HOSPITAL NOSSA SENHORA DAS GRAÇAS - ANTIGO ALFA - CG Nº 024/2022</v>
          </cell>
          <cell r="E600" t="str">
            <v>JESSICA MARIA XAVIER DA SILVA</v>
          </cell>
          <cell r="F600" t="str">
            <v>2 - Outros Profissionais da Saúde</v>
          </cell>
          <cell r="G600" t="str">
            <v>3222-05</v>
          </cell>
          <cell r="H600" t="str">
            <v>07/2024</v>
          </cell>
          <cell r="I600">
            <v>0</v>
          </cell>
          <cell r="J600">
            <v>320.60480000000001</v>
          </cell>
          <cell r="L600">
            <v>190.67100137174211</v>
          </cell>
          <cell r="M600">
            <v>28.24</v>
          </cell>
          <cell r="O600">
            <v>2.15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JESSICA POLIANA DA SILVA SANTOS</v>
          </cell>
          <cell r="F601" t="str">
            <v>2 - Outros Profissionais da Saúde</v>
          </cell>
          <cell r="G601" t="str">
            <v>5152-05</v>
          </cell>
          <cell r="H601" t="str">
            <v>07/2024</v>
          </cell>
          <cell r="I601">
            <v>0</v>
          </cell>
          <cell r="J601">
            <v>171.9248</v>
          </cell>
          <cell r="L601">
            <v>0</v>
          </cell>
          <cell r="M601">
            <v>0</v>
          </cell>
          <cell r="O601">
            <v>2.15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JESSIKA GOMES DE FRANCA COUTINHO</v>
          </cell>
          <cell r="F602" t="str">
            <v>2 - Outros Profissionais da Saúde</v>
          </cell>
          <cell r="G602" t="str">
            <v>3222-05</v>
          </cell>
          <cell r="H602" t="str">
            <v>07/2024</v>
          </cell>
          <cell r="I602">
            <v>0</v>
          </cell>
          <cell r="J602">
            <v>284.02960000000002</v>
          </cell>
          <cell r="L602">
            <v>0</v>
          </cell>
          <cell r="M602">
            <v>0</v>
          </cell>
          <cell r="O602">
            <v>2.15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JESSIKA RAQUEL DA SILVA</v>
          </cell>
          <cell r="F603" t="str">
            <v>2 - Outros Profissionais da Saúde</v>
          </cell>
          <cell r="G603" t="str">
            <v>3222-05</v>
          </cell>
          <cell r="H603" t="str">
            <v>07/2024</v>
          </cell>
          <cell r="I603">
            <v>0</v>
          </cell>
          <cell r="J603">
            <v>274.37439999999998</v>
          </cell>
          <cell r="L603">
            <v>0</v>
          </cell>
          <cell r="M603">
            <v>0</v>
          </cell>
          <cell r="O603">
            <v>2.15</v>
          </cell>
          <cell r="R603">
            <v>0</v>
          </cell>
          <cell r="S603">
            <v>59.3</v>
          </cell>
          <cell r="U603">
            <v>48.59</v>
          </cell>
        </row>
        <row r="604">
          <cell r="C604" t="str">
            <v>HOSPITAL NOSSA SENHORA DAS GRAÇAS - ANTIGO ALFA - CG Nº 024/2022</v>
          </cell>
          <cell r="E604" t="str">
            <v>JESSYKA WILKA GOMES NOBREGA</v>
          </cell>
          <cell r="F604" t="str">
            <v>2 - Outros Profissionais da Saúde</v>
          </cell>
          <cell r="G604" t="str">
            <v>2235-05</v>
          </cell>
          <cell r="H604" t="str">
            <v>07/2024</v>
          </cell>
          <cell r="I604">
            <v>0</v>
          </cell>
          <cell r="J604">
            <v>539.60080000000005</v>
          </cell>
          <cell r="L604">
            <v>0</v>
          </cell>
          <cell r="M604">
            <v>0</v>
          </cell>
          <cell r="O604">
            <v>4.5199999999999996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JOANA D ARC BEZERRA ALEXANDRE</v>
          </cell>
          <cell r="F605" t="str">
            <v>2 - Outros Profissionais da Saúde</v>
          </cell>
          <cell r="G605" t="str">
            <v>3222-05</v>
          </cell>
          <cell r="H605" t="str">
            <v>07/2024</v>
          </cell>
          <cell r="I605">
            <v>0</v>
          </cell>
          <cell r="J605">
            <v>307.71039999999999</v>
          </cell>
          <cell r="L605">
            <v>0</v>
          </cell>
          <cell r="M605">
            <v>0</v>
          </cell>
          <cell r="O605">
            <v>2.15</v>
          </cell>
          <cell r="R605">
            <v>268.96814952744512</v>
          </cell>
          <cell r="S605">
            <v>84.72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JOANA D ARC FLORIDO LIMA</v>
          </cell>
          <cell r="F606" t="str">
            <v>3 - Administrativo</v>
          </cell>
          <cell r="G606" t="str">
            <v>1422-05</v>
          </cell>
          <cell r="H606" t="str">
            <v>07/2024</v>
          </cell>
          <cell r="I606">
            <v>0</v>
          </cell>
          <cell r="J606">
            <v>294.6216</v>
          </cell>
          <cell r="L606">
            <v>0</v>
          </cell>
          <cell r="M606">
            <v>0</v>
          </cell>
          <cell r="O606">
            <v>2.15</v>
          </cell>
          <cell r="R606">
            <v>336.84072727272729</v>
          </cell>
          <cell r="S606">
            <v>220.97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JOANA D ARC PALMEIRA LOPES DOS SANTOS</v>
          </cell>
          <cell r="F607" t="str">
            <v>2 - Outros Profissionais da Saúde</v>
          </cell>
          <cell r="G607" t="str">
            <v>2235-05</v>
          </cell>
          <cell r="H607" t="str">
            <v>07/2024</v>
          </cell>
          <cell r="I607">
            <v>0</v>
          </cell>
          <cell r="J607">
            <v>452.34719999999999</v>
          </cell>
          <cell r="L607">
            <v>0</v>
          </cell>
          <cell r="M607">
            <v>0</v>
          </cell>
          <cell r="O607">
            <v>4.5199999999999996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JOANA DARC FERREIRA DE OLIVEIRA</v>
          </cell>
          <cell r="F608" t="str">
            <v>2 - Outros Profissionais da Saúde</v>
          </cell>
          <cell r="G608" t="str">
            <v>3222-05</v>
          </cell>
          <cell r="H608" t="str">
            <v>07/2024</v>
          </cell>
          <cell r="I608">
            <v>0</v>
          </cell>
          <cell r="J608">
            <v>325.68799999999999</v>
          </cell>
          <cell r="L608">
            <v>190.67100137174211</v>
          </cell>
          <cell r="M608">
            <v>28.24</v>
          </cell>
          <cell r="O608">
            <v>2.15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JOANA PERLA GOMES DA SILVA</v>
          </cell>
          <cell r="F609" t="str">
            <v>2 - Outros Profissionais da Saúde</v>
          </cell>
          <cell r="G609" t="str">
            <v>2236-05</v>
          </cell>
          <cell r="H609" t="str">
            <v>07/2024</v>
          </cell>
          <cell r="I609">
            <v>0</v>
          </cell>
          <cell r="J609">
            <v>342.1352</v>
          </cell>
          <cell r="L609">
            <v>190.67100137174211</v>
          </cell>
          <cell r="M609">
            <v>2.7</v>
          </cell>
          <cell r="O609">
            <v>4.5199999999999996</v>
          </cell>
          <cell r="R609">
            <v>0</v>
          </cell>
          <cell r="S609">
            <v>0</v>
          </cell>
          <cell r="U609">
            <v>116.77</v>
          </cell>
        </row>
        <row r="610">
          <cell r="C610" t="str">
            <v>HOSPITAL NOSSA SENHORA DAS GRAÇAS - ANTIGO ALFA - CG Nº 024/2022</v>
          </cell>
          <cell r="E610" t="str">
            <v>JOANACI BATISTA DA SILVA NASCIMENTO</v>
          </cell>
          <cell r="F610" t="str">
            <v>2 - Outros Profissionais da Saúde</v>
          </cell>
          <cell r="G610" t="str">
            <v>3222-05</v>
          </cell>
          <cell r="H610" t="str">
            <v>07/2024</v>
          </cell>
          <cell r="I610">
            <v>0</v>
          </cell>
          <cell r="J610">
            <v>287.83519999999999</v>
          </cell>
          <cell r="L610">
            <v>190.67100137174211</v>
          </cell>
          <cell r="M610">
            <v>28.24</v>
          </cell>
          <cell r="O610">
            <v>2.15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JOANE GIZELLE DE LUCENA PINTO ALBUQUERQUE</v>
          </cell>
          <cell r="F611" t="str">
            <v>2 - Outros Profissionais da Saúde</v>
          </cell>
          <cell r="G611" t="str">
            <v>2234-05</v>
          </cell>
          <cell r="H611" t="str">
            <v>07/2024</v>
          </cell>
          <cell r="I611">
            <v>0</v>
          </cell>
          <cell r="J611">
            <v>435.52800000000002</v>
          </cell>
          <cell r="L611">
            <v>190.67100137174211</v>
          </cell>
          <cell r="M611">
            <v>20.079999999999998</v>
          </cell>
          <cell r="O611">
            <v>2.15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JOANNA CARLA XAVIER DA ROCHA</v>
          </cell>
          <cell r="F612" t="str">
            <v>2 - Outros Profissionais da Saúde</v>
          </cell>
          <cell r="G612" t="str">
            <v>2235-05</v>
          </cell>
          <cell r="H612" t="str">
            <v>07/2024</v>
          </cell>
          <cell r="I612">
            <v>0</v>
          </cell>
          <cell r="J612">
            <v>462.024</v>
          </cell>
          <cell r="L612">
            <v>190.67100137174211</v>
          </cell>
          <cell r="M612">
            <v>3.33</v>
          </cell>
          <cell r="O612">
            <v>4.5199999999999996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JOAO ANTONIO CARVALHO DE BARROS MESQUITA</v>
          </cell>
          <cell r="F613" t="str">
            <v>2 - Outros Profissionais da Saúde</v>
          </cell>
          <cell r="G613" t="str">
            <v>2234-05</v>
          </cell>
          <cell r="H613" t="str">
            <v>07/2024</v>
          </cell>
          <cell r="I613">
            <v>0</v>
          </cell>
          <cell r="J613">
            <v>513.94000000000005</v>
          </cell>
          <cell r="L613">
            <v>0</v>
          </cell>
          <cell r="M613">
            <v>0</v>
          </cell>
          <cell r="O613">
            <v>2.15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JOAO BATISTA DA SILVA</v>
          </cell>
          <cell r="F614" t="str">
            <v>3 - Administrativo</v>
          </cell>
          <cell r="G614" t="str">
            <v>2523-05</v>
          </cell>
          <cell r="H614" t="str">
            <v>07/2024</v>
          </cell>
          <cell r="I614">
            <v>0</v>
          </cell>
          <cell r="K614">
            <v>3676.04</v>
          </cell>
          <cell r="L614">
            <v>190.67100137174211</v>
          </cell>
          <cell r="M614">
            <v>86.06</v>
          </cell>
          <cell r="O614">
            <v>2.15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NOSSA SENHORA DAS GRAÇAS - ANTIGO ALFA - CG Nº 024/2022</v>
          </cell>
          <cell r="E615" t="str">
            <v>JOAO LUCAS PEREIRA SANTANA</v>
          </cell>
          <cell r="F615" t="str">
            <v>3 - Administrativo</v>
          </cell>
          <cell r="G615" t="str">
            <v>5163-45</v>
          </cell>
          <cell r="H615" t="str">
            <v>07/2024</v>
          </cell>
          <cell r="I615">
            <v>0</v>
          </cell>
          <cell r="J615">
            <v>105.42959999999999</v>
          </cell>
          <cell r="L615">
            <v>190.67100137174211</v>
          </cell>
          <cell r="M615">
            <v>28.24</v>
          </cell>
          <cell r="O615">
            <v>2.15</v>
          </cell>
          <cell r="R615">
            <v>235.78850909090909</v>
          </cell>
          <cell r="S615">
            <v>79.069999999999993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JOAO PAULO GOMES</v>
          </cell>
          <cell r="F616" t="str">
            <v>2 - Outros Profissionais da Saúde</v>
          </cell>
          <cell r="G616" t="str">
            <v>3241-15</v>
          </cell>
          <cell r="H616" t="str">
            <v>07/2024</v>
          </cell>
          <cell r="I616">
            <v>0</v>
          </cell>
          <cell r="J616">
            <v>328.01119999999997</v>
          </cell>
          <cell r="L616">
            <v>190.67100137174211</v>
          </cell>
          <cell r="M616">
            <v>4.82</v>
          </cell>
          <cell r="O616">
            <v>2.15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JOAO RICARDO MARTINS FIGUEIREDO</v>
          </cell>
          <cell r="F617" t="str">
            <v>2 - Outros Profissionais da Saúde</v>
          </cell>
          <cell r="G617" t="str">
            <v>3222-05</v>
          </cell>
          <cell r="H617" t="str">
            <v>07/2024</v>
          </cell>
          <cell r="I617">
            <v>0</v>
          </cell>
          <cell r="K617">
            <v>975.24</v>
          </cell>
          <cell r="L617">
            <v>190.67100137174211</v>
          </cell>
          <cell r="M617">
            <v>28.24</v>
          </cell>
          <cell r="O617">
            <v>2.15</v>
          </cell>
          <cell r="R617">
            <v>126.07882009098992</v>
          </cell>
          <cell r="S617">
            <v>16.399999999999999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JOAO VICTOR DA SILVA</v>
          </cell>
          <cell r="F618" t="str">
            <v>3 - Administrativo</v>
          </cell>
          <cell r="G618" t="str">
            <v>5171-10</v>
          </cell>
          <cell r="H618" t="str">
            <v>07/2024</v>
          </cell>
          <cell r="I618">
            <v>0</v>
          </cell>
          <cell r="J618">
            <v>273.108</v>
          </cell>
          <cell r="L618">
            <v>190.67100137174211</v>
          </cell>
          <cell r="M618">
            <v>43.74</v>
          </cell>
          <cell r="O618">
            <v>2.15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NOSSA SENHORA DAS GRAÇAS - ANTIGO ALFA - CG Nº 024/2022</v>
          </cell>
          <cell r="E619" t="str">
            <v>JOAO VITOR QUEIROZ FERREIRA</v>
          </cell>
          <cell r="F619" t="str">
            <v>3 - Administrativo</v>
          </cell>
          <cell r="G619" t="str">
            <v>1231-10</v>
          </cell>
          <cell r="H619" t="str">
            <v>07/2024</v>
          </cell>
          <cell r="I619">
            <v>0</v>
          </cell>
          <cell r="J619">
            <v>1356.0640000000001</v>
          </cell>
          <cell r="L619">
            <v>190.67100137174211</v>
          </cell>
          <cell r="M619">
            <v>30</v>
          </cell>
          <cell r="O619">
            <v>2.15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JOHNATA SILVA DE SOUZA</v>
          </cell>
          <cell r="F620" t="str">
            <v>2 - Outros Profissionais da Saúde</v>
          </cell>
          <cell r="G620" t="str">
            <v>3241-15</v>
          </cell>
          <cell r="H620" t="str">
            <v>07/2024</v>
          </cell>
          <cell r="I620">
            <v>0</v>
          </cell>
          <cell r="J620">
            <v>288.98079999999999</v>
          </cell>
          <cell r="L620">
            <v>190.67100137174211</v>
          </cell>
          <cell r="M620">
            <v>21.69</v>
          </cell>
          <cell r="O620">
            <v>2.15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JOICE MARIA COSTA DA SILVA</v>
          </cell>
          <cell r="F621" t="str">
            <v>2 - Outros Profissionais da Saúde</v>
          </cell>
          <cell r="G621" t="str">
            <v>3222-05</v>
          </cell>
          <cell r="H621" t="str">
            <v>07/2024</v>
          </cell>
          <cell r="I621">
            <v>0</v>
          </cell>
          <cell r="J621">
            <v>412.25439999999998</v>
          </cell>
          <cell r="L621">
            <v>0</v>
          </cell>
          <cell r="M621">
            <v>0</v>
          </cell>
          <cell r="O621">
            <v>2.15</v>
          </cell>
          <cell r="R621">
            <v>134.48407476372256</v>
          </cell>
          <cell r="S621">
            <v>84.72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JOICYELE SILVA DO NASCIMENTO</v>
          </cell>
          <cell r="F622" t="str">
            <v>2 - Outros Profissionais da Saúde</v>
          </cell>
          <cell r="G622" t="str">
            <v>3222-05</v>
          </cell>
          <cell r="H622" t="str">
            <v>07/2024</v>
          </cell>
          <cell r="I622">
            <v>0</v>
          </cell>
          <cell r="J622">
            <v>278.16879999999998</v>
          </cell>
          <cell r="L622">
            <v>190.67100137174211</v>
          </cell>
          <cell r="M622">
            <v>28.24</v>
          </cell>
          <cell r="O622">
            <v>2.15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JONATHA GOMES DA SILVA</v>
          </cell>
          <cell r="F623" t="str">
            <v>2 - Outros Profissionais da Saúde</v>
          </cell>
          <cell r="G623" t="str">
            <v>5211-30</v>
          </cell>
          <cell r="H623" t="str">
            <v>07/2024</v>
          </cell>
          <cell r="I623">
            <v>0</v>
          </cell>
          <cell r="J623">
            <v>144.60319999999999</v>
          </cell>
          <cell r="L623">
            <v>190.67100137174211</v>
          </cell>
          <cell r="M623">
            <v>31.14</v>
          </cell>
          <cell r="O623">
            <v>2.15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JONATHAM GONCALVES DE MENDONCA</v>
          </cell>
          <cell r="F624" t="str">
            <v>2 - Outros Profissionais da Saúde</v>
          </cell>
          <cell r="G624" t="str">
            <v>3222-05</v>
          </cell>
          <cell r="H624" t="str">
            <v>07/2024</v>
          </cell>
          <cell r="I624">
            <v>0</v>
          </cell>
          <cell r="J624">
            <v>288.31760000000003</v>
          </cell>
          <cell r="L624">
            <v>0</v>
          </cell>
          <cell r="M624">
            <v>0</v>
          </cell>
          <cell r="O624">
            <v>2.15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JONATHAN DA SILVA SOARES</v>
          </cell>
          <cell r="F625" t="str">
            <v>2 - Outros Profissionais da Saúde</v>
          </cell>
          <cell r="G625" t="str">
            <v>2236-05</v>
          </cell>
          <cell r="H625" t="str">
            <v>07/2024</v>
          </cell>
          <cell r="I625">
            <v>0</v>
          </cell>
          <cell r="J625">
            <v>246.3784</v>
          </cell>
          <cell r="L625">
            <v>0</v>
          </cell>
          <cell r="M625">
            <v>0</v>
          </cell>
          <cell r="O625">
            <v>4.5199999999999996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NOSSA SENHORA DAS GRAÇAS - ANTIGO ALFA - CG Nº 024/2022</v>
          </cell>
          <cell r="E626" t="str">
            <v>JONATHAN MARTINS DE MORAIS</v>
          </cell>
          <cell r="F626" t="str">
            <v>2 - Outros Profissionais da Saúde</v>
          </cell>
          <cell r="G626" t="str">
            <v>3222-05</v>
          </cell>
          <cell r="H626" t="str">
            <v>07/2024</v>
          </cell>
          <cell r="I626">
            <v>0</v>
          </cell>
          <cell r="J626">
            <v>297.12</v>
          </cell>
          <cell r="L626">
            <v>0</v>
          </cell>
          <cell r="M626">
            <v>0</v>
          </cell>
          <cell r="O626">
            <v>2.15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JONATHAN RIBEIRO DE LIMA FREITAS</v>
          </cell>
          <cell r="F627" t="str">
            <v>2 - Outros Profissionais da Saúde</v>
          </cell>
          <cell r="G627" t="str">
            <v>3222-05</v>
          </cell>
          <cell r="H627" t="str">
            <v>07/2024</v>
          </cell>
          <cell r="I627">
            <v>0</v>
          </cell>
          <cell r="J627">
            <v>290.86959999999999</v>
          </cell>
          <cell r="L627">
            <v>0</v>
          </cell>
          <cell r="M627">
            <v>0</v>
          </cell>
          <cell r="O627">
            <v>2.15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JORGE ANDERSON SANTOS SILVA</v>
          </cell>
          <cell r="F628" t="str">
            <v>2 - Outros Profissionais da Saúde</v>
          </cell>
          <cell r="G628" t="str">
            <v>5211-30</v>
          </cell>
          <cell r="H628" t="str">
            <v>07/2024</v>
          </cell>
          <cell r="I628">
            <v>0</v>
          </cell>
          <cell r="J628">
            <v>168.6808</v>
          </cell>
          <cell r="L628">
            <v>190.67100137174211</v>
          </cell>
          <cell r="M628">
            <v>31.14</v>
          </cell>
          <cell r="O628">
            <v>2.15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JOSE ADSON GOMES CAVALCANTI</v>
          </cell>
          <cell r="F629" t="str">
            <v>2 - Outros Profissionais da Saúde</v>
          </cell>
          <cell r="G629" t="str">
            <v>3222-05</v>
          </cell>
          <cell r="H629" t="str">
            <v>07/2024</v>
          </cell>
          <cell r="I629">
            <v>0</v>
          </cell>
          <cell r="J629">
            <v>324.37360000000001</v>
          </cell>
          <cell r="L629">
            <v>190.67100137174211</v>
          </cell>
          <cell r="M629">
            <v>28.24</v>
          </cell>
          <cell r="O629">
            <v>2.15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JOSE DIOGENES FRANCISCO DA SILVA</v>
          </cell>
          <cell r="F630" t="str">
            <v>2 - Outros Profissionais da Saúde</v>
          </cell>
          <cell r="G630" t="str">
            <v>3222-05</v>
          </cell>
          <cell r="H630" t="str">
            <v>07/2024</v>
          </cell>
          <cell r="I630">
            <v>0</v>
          </cell>
          <cell r="J630">
            <v>275.11919999999998</v>
          </cell>
          <cell r="L630">
            <v>190.67100137174211</v>
          </cell>
          <cell r="M630">
            <v>28.24</v>
          </cell>
          <cell r="O630">
            <v>2.15</v>
          </cell>
          <cell r="R630">
            <v>134.48407476372256</v>
          </cell>
          <cell r="S630">
            <v>81.900000000000006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JOSE DOUGLAS DE SOUZA CORDEIRO</v>
          </cell>
          <cell r="F631" t="str">
            <v>3 - Administrativo</v>
          </cell>
          <cell r="G631" t="str">
            <v>1312-10</v>
          </cell>
          <cell r="H631" t="str">
            <v>07/2024</v>
          </cell>
          <cell r="I631">
            <v>0</v>
          </cell>
          <cell r="J631">
            <v>738.40639999999996</v>
          </cell>
          <cell r="L631">
            <v>0</v>
          </cell>
          <cell r="M631">
            <v>0</v>
          </cell>
          <cell r="O631">
            <v>2.15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JOSE EDSON GOMES DA SILVA</v>
          </cell>
          <cell r="F632" t="str">
            <v>2 - Outros Profissionais da Saúde</v>
          </cell>
          <cell r="G632" t="str">
            <v>3222-05</v>
          </cell>
          <cell r="H632" t="str">
            <v>07/2024</v>
          </cell>
          <cell r="I632">
            <v>0</v>
          </cell>
          <cell r="J632">
            <v>300.8904</v>
          </cell>
          <cell r="L632">
            <v>0</v>
          </cell>
          <cell r="M632">
            <v>0</v>
          </cell>
          <cell r="O632">
            <v>2.15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JOSE EDUARDO ALVES DE ARAUJO</v>
          </cell>
          <cell r="F633" t="str">
            <v>2 - Outros Profissionais da Saúde</v>
          </cell>
          <cell r="G633" t="str">
            <v>3222-05</v>
          </cell>
          <cell r="H633" t="str">
            <v>07/2024</v>
          </cell>
          <cell r="I633">
            <v>0</v>
          </cell>
          <cell r="J633">
            <v>323.42399999999998</v>
          </cell>
          <cell r="L633">
            <v>190.67100137174211</v>
          </cell>
          <cell r="M633">
            <v>28.24</v>
          </cell>
          <cell r="O633">
            <v>2.15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JOSE FERNANDO ALMEIDA DE ARAUJO JUNIOR</v>
          </cell>
          <cell r="F634" t="str">
            <v>2 - Outros Profissionais da Saúde</v>
          </cell>
          <cell r="G634" t="str">
            <v>2236-05</v>
          </cell>
          <cell r="H634" t="str">
            <v>07/2024</v>
          </cell>
          <cell r="I634">
            <v>0</v>
          </cell>
          <cell r="J634">
            <v>292.19439999999997</v>
          </cell>
          <cell r="L634">
            <v>190.67100137174211</v>
          </cell>
          <cell r="M634">
            <v>2.7</v>
          </cell>
          <cell r="O634">
            <v>4.5199999999999996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JOSE LEONARDO BEZERRA</v>
          </cell>
          <cell r="F635" t="str">
            <v>2 - Outros Profissionais da Saúde</v>
          </cell>
          <cell r="G635" t="str">
            <v>2235-05</v>
          </cell>
          <cell r="H635" t="str">
            <v>07/2024</v>
          </cell>
          <cell r="I635">
            <v>0</v>
          </cell>
          <cell r="J635">
            <v>328.92320000000001</v>
          </cell>
          <cell r="L635">
            <v>0</v>
          </cell>
          <cell r="M635">
            <v>0</v>
          </cell>
          <cell r="O635">
            <v>4.5199999999999996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JOSE LUIZ DA SILVA GOMES</v>
          </cell>
          <cell r="F636" t="str">
            <v>2 - Outros Profissionais da Saúde</v>
          </cell>
          <cell r="G636" t="str">
            <v>2236-05</v>
          </cell>
          <cell r="H636" t="str">
            <v>07/2024</v>
          </cell>
          <cell r="I636">
            <v>0</v>
          </cell>
          <cell r="J636">
            <v>228.95920000000001</v>
          </cell>
          <cell r="L636">
            <v>190.67100137174211</v>
          </cell>
          <cell r="M636">
            <v>2.7</v>
          </cell>
          <cell r="O636">
            <v>4.5199999999999996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JOSE MARQUES DE OLIVEIRA</v>
          </cell>
          <cell r="F637" t="str">
            <v>3 - Administrativo</v>
          </cell>
          <cell r="G637" t="str">
            <v>4102-20</v>
          </cell>
          <cell r="H637" t="str">
            <v>07/2024</v>
          </cell>
          <cell r="I637">
            <v>0</v>
          </cell>
          <cell r="J637">
            <v>90.642399999999995</v>
          </cell>
          <cell r="L637">
            <v>190.67100137174211</v>
          </cell>
          <cell r="M637">
            <v>28.24</v>
          </cell>
          <cell r="O637">
            <v>2.15</v>
          </cell>
          <cell r="R637">
            <v>184.91560280011856</v>
          </cell>
          <cell r="S637">
            <v>57.4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JOSE MAURO SILVA LEITE</v>
          </cell>
          <cell r="F638" t="str">
            <v>2 - Outros Profissionais da Saúde</v>
          </cell>
          <cell r="G638" t="str">
            <v>2236-05</v>
          </cell>
          <cell r="H638" t="str">
            <v>07/2024</v>
          </cell>
          <cell r="I638">
            <v>0</v>
          </cell>
          <cell r="J638">
            <v>257.36720000000003</v>
          </cell>
          <cell r="L638">
            <v>190.67100137174211</v>
          </cell>
          <cell r="M638">
            <v>2.7</v>
          </cell>
          <cell r="O638">
            <v>4.5199999999999996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JOSE NATANAEL DE FREITAS PESSOA</v>
          </cell>
          <cell r="F639" t="str">
            <v>2 - Outros Profissionais da Saúde</v>
          </cell>
          <cell r="G639" t="str">
            <v>3222-05</v>
          </cell>
          <cell r="H639" t="str">
            <v>07/2024</v>
          </cell>
          <cell r="I639">
            <v>0</v>
          </cell>
          <cell r="J639">
            <v>297.04480000000001</v>
          </cell>
          <cell r="L639">
            <v>0</v>
          </cell>
          <cell r="M639">
            <v>0</v>
          </cell>
          <cell r="O639">
            <v>2.15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JOSE RENNAN WALTRUDES SILVA</v>
          </cell>
          <cell r="F640" t="str">
            <v>3 - Administrativo</v>
          </cell>
          <cell r="G640" t="str">
            <v>4110-10</v>
          </cell>
          <cell r="H640" t="str">
            <v>07/2024</v>
          </cell>
          <cell r="I640">
            <v>0</v>
          </cell>
          <cell r="J640">
            <v>18.826599999999999</v>
          </cell>
          <cell r="L640">
            <v>0</v>
          </cell>
          <cell r="M640">
            <v>0</v>
          </cell>
          <cell r="O640">
            <v>2.15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JOSE ROBSON PEREIRA CORDEIRO</v>
          </cell>
          <cell r="F641" t="str">
            <v>2 - Outros Profissionais da Saúde</v>
          </cell>
          <cell r="G641" t="str">
            <v>2235-05</v>
          </cell>
          <cell r="H641" t="str">
            <v>07/2024</v>
          </cell>
          <cell r="I641">
            <v>0</v>
          </cell>
          <cell r="J641">
            <v>567.00480000000005</v>
          </cell>
          <cell r="L641">
            <v>190.67100137174211</v>
          </cell>
          <cell r="M641">
            <v>3.33</v>
          </cell>
          <cell r="O641">
            <v>4.5199999999999996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JOSE VITOR DO NASCIMENTO</v>
          </cell>
          <cell r="F642" t="str">
            <v>2 - Outros Profissionais da Saúde</v>
          </cell>
          <cell r="G642" t="str">
            <v>3222-05</v>
          </cell>
          <cell r="H642" t="str">
            <v>07/2024</v>
          </cell>
          <cell r="I642">
            <v>0</v>
          </cell>
          <cell r="J642">
            <v>308.70319999999998</v>
          </cell>
          <cell r="L642">
            <v>190.67100137174211</v>
          </cell>
          <cell r="M642">
            <v>28.24</v>
          </cell>
          <cell r="O642">
            <v>2.15</v>
          </cell>
          <cell r="R642">
            <v>134.48407476372256</v>
          </cell>
          <cell r="S642">
            <v>76.25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JOSELI MATIAS DE SOUZA</v>
          </cell>
          <cell r="F643" t="str">
            <v>2 - Outros Profissionais da Saúde</v>
          </cell>
          <cell r="G643" t="str">
            <v>3222-05</v>
          </cell>
          <cell r="H643" t="str">
            <v>07/2024</v>
          </cell>
          <cell r="I643">
            <v>0</v>
          </cell>
          <cell r="J643">
            <v>295.91039999999998</v>
          </cell>
          <cell r="L643">
            <v>0</v>
          </cell>
          <cell r="M643">
            <v>0</v>
          </cell>
          <cell r="O643">
            <v>2.15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JOSELIA MARIA DE BARROS LIRA</v>
          </cell>
          <cell r="F644" t="str">
            <v>2 - Outros Profissionais da Saúde</v>
          </cell>
          <cell r="G644" t="str">
            <v>3222-05</v>
          </cell>
          <cell r="H644" t="str">
            <v>07/2024</v>
          </cell>
          <cell r="I644">
            <v>0</v>
          </cell>
          <cell r="J644">
            <v>276.91039999999998</v>
          </cell>
          <cell r="L644">
            <v>190.67100137174211</v>
          </cell>
          <cell r="M644">
            <v>28.24</v>
          </cell>
          <cell r="O644">
            <v>2.15</v>
          </cell>
          <cell r="R644">
            <v>134.48407476372256</v>
          </cell>
          <cell r="S644">
            <v>84.72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JOSELIAS CORDEIRO DE OLIVEIRA</v>
          </cell>
          <cell r="F645" t="str">
            <v>2 - Outros Profissionais da Saúde</v>
          </cell>
          <cell r="G645" t="str">
            <v>3222-05</v>
          </cell>
          <cell r="H645" t="str">
            <v>07/2024</v>
          </cell>
          <cell r="I645">
            <v>0</v>
          </cell>
          <cell r="J645">
            <v>293.4864</v>
          </cell>
          <cell r="L645">
            <v>190.67100137174211</v>
          </cell>
          <cell r="M645">
            <v>28.24</v>
          </cell>
          <cell r="O645">
            <v>2.15</v>
          </cell>
          <cell r="R645">
            <v>126.07882009098992</v>
          </cell>
          <cell r="S645">
            <v>84.72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JOSELINE NUNES DA SILVA CALHEIROS</v>
          </cell>
          <cell r="F646" t="str">
            <v>2 - Outros Profissionais da Saúde</v>
          </cell>
          <cell r="G646" t="str">
            <v>2235-05</v>
          </cell>
          <cell r="H646" t="str">
            <v>07/2024</v>
          </cell>
          <cell r="I646">
            <v>0</v>
          </cell>
          <cell r="J646">
            <v>424.42320000000001</v>
          </cell>
          <cell r="L646">
            <v>0</v>
          </cell>
          <cell r="M646">
            <v>0</v>
          </cell>
          <cell r="O646">
            <v>4.5199999999999996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JOSELMA FERREIRA DE SOUSA</v>
          </cell>
          <cell r="F647" t="str">
            <v>2 - Outros Profissionais da Saúde</v>
          </cell>
          <cell r="G647" t="str">
            <v>2235-05</v>
          </cell>
          <cell r="H647" t="str">
            <v>07/2024</v>
          </cell>
          <cell r="I647">
            <v>0</v>
          </cell>
          <cell r="J647">
            <v>570.27919999999995</v>
          </cell>
          <cell r="L647">
            <v>190.67100137174211</v>
          </cell>
          <cell r="M647">
            <v>2.79</v>
          </cell>
          <cell r="O647">
            <v>4.5199999999999996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JOSENE FERREIRA BATISTA</v>
          </cell>
          <cell r="F648" t="str">
            <v>3 - Administrativo</v>
          </cell>
          <cell r="G648" t="str">
            <v>1421-05</v>
          </cell>
          <cell r="H648" t="str">
            <v>07/2024</v>
          </cell>
          <cell r="I648">
            <v>0</v>
          </cell>
          <cell r="J648">
            <v>437.79919999999998</v>
          </cell>
          <cell r="L648">
            <v>0</v>
          </cell>
          <cell r="M648">
            <v>0</v>
          </cell>
          <cell r="O648">
            <v>2.15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JOSIANE CAVALCANTE DE ALMEIDA</v>
          </cell>
          <cell r="F649" t="str">
            <v>2 - Outros Profissionais da Saúde</v>
          </cell>
          <cell r="G649" t="str">
            <v>3241-15</v>
          </cell>
          <cell r="H649" t="str">
            <v>07/2024</v>
          </cell>
          <cell r="I649">
            <v>0</v>
          </cell>
          <cell r="J649">
            <v>320.86880000000002</v>
          </cell>
          <cell r="L649">
            <v>190.67100137174211</v>
          </cell>
          <cell r="M649">
            <v>14.46</v>
          </cell>
          <cell r="O649">
            <v>2.15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JOSIAS MENDES DA SILVA</v>
          </cell>
          <cell r="F650" t="str">
            <v>2 - Outros Profissionais da Saúde</v>
          </cell>
          <cell r="G650" t="str">
            <v>5151-10</v>
          </cell>
          <cell r="H650" t="str">
            <v>07/2024</v>
          </cell>
          <cell r="I650">
            <v>0</v>
          </cell>
          <cell r="J650">
            <v>119.2448</v>
          </cell>
          <cell r="L650">
            <v>190.67100137174211</v>
          </cell>
          <cell r="M650">
            <v>28.24</v>
          </cell>
          <cell r="O650">
            <v>2.15</v>
          </cell>
          <cell r="R650">
            <v>134.48407476372256</v>
          </cell>
          <cell r="S650">
            <v>72.709999999999994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JOSICLEIDE BANDEIRA DA SILVA</v>
          </cell>
          <cell r="F651" t="str">
            <v>2 - Outros Profissionais da Saúde</v>
          </cell>
          <cell r="G651" t="str">
            <v>3222-05</v>
          </cell>
          <cell r="H651" t="str">
            <v>07/2024</v>
          </cell>
          <cell r="I651">
            <v>0</v>
          </cell>
          <cell r="J651">
            <v>296.22399999999999</v>
          </cell>
          <cell r="L651">
            <v>0</v>
          </cell>
          <cell r="M651">
            <v>0</v>
          </cell>
          <cell r="O651">
            <v>2.15</v>
          </cell>
          <cell r="R651">
            <v>134.48407476372256</v>
          </cell>
          <cell r="S651">
            <v>79.209999999999994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JOSILEIDE MARIA DE OLIVEIRA</v>
          </cell>
          <cell r="F652" t="str">
            <v>2 - Outros Profissionais da Saúde</v>
          </cell>
          <cell r="G652" t="str">
            <v>2234-05</v>
          </cell>
          <cell r="H652" t="str">
            <v>07/2024</v>
          </cell>
          <cell r="I652">
            <v>0</v>
          </cell>
          <cell r="J652">
            <v>331.72800000000001</v>
          </cell>
          <cell r="L652">
            <v>190.67100137174211</v>
          </cell>
          <cell r="M652">
            <v>17.63</v>
          </cell>
          <cell r="O652">
            <v>2.15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JOSILMA MARIA LINS</v>
          </cell>
          <cell r="F653" t="str">
            <v>2 - Outros Profissionais da Saúde</v>
          </cell>
          <cell r="G653" t="str">
            <v>3222-05</v>
          </cell>
          <cell r="H653" t="str">
            <v>07/2024</v>
          </cell>
          <cell r="I653">
            <v>0</v>
          </cell>
          <cell r="J653">
            <v>161.44560000000001</v>
          </cell>
          <cell r="L653">
            <v>190.67100137174211</v>
          </cell>
          <cell r="M653">
            <v>28.24</v>
          </cell>
          <cell r="O653">
            <v>2.15</v>
          </cell>
          <cell r="R653">
            <v>126.07882009098992</v>
          </cell>
          <cell r="S653">
            <v>84.72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JOYCE ALENCASTRO DOS SANTOS ARAGAO</v>
          </cell>
          <cell r="F654" t="str">
            <v>2 - Outros Profissionais da Saúde</v>
          </cell>
          <cell r="G654" t="str">
            <v>2237-10</v>
          </cell>
          <cell r="H654" t="str">
            <v>07/2024</v>
          </cell>
          <cell r="I654">
            <v>0</v>
          </cell>
          <cell r="J654">
            <v>363.50639999999999</v>
          </cell>
          <cell r="L654">
            <v>0</v>
          </cell>
          <cell r="M654">
            <v>0</v>
          </cell>
          <cell r="O654">
            <v>2.15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JOYCE DE FRANCA DUTRA</v>
          </cell>
          <cell r="F655" t="str">
            <v>2 - Outros Profissionais da Saúde</v>
          </cell>
          <cell r="G655" t="str">
            <v>3222-05</v>
          </cell>
          <cell r="H655" t="str">
            <v>07/2024</v>
          </cell>
          <cell r="I655">
            <v>0</v>
          </cell>
          <cell r="J655">
            <v>280.47840000000002</v>
          </cell>
          <cell r="L655">
            <v>190.67100137174211</v>
          </cell>
          <cell r="M655">
            <v>28.24</v>
          </cell>
          <cell r="O655">
            <v>2.15</v>
          </cell>
          <cell r="R655">
            <v>268.96814952744512</v>
          </cell>
          <cell r="S655">
            <v>77.94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JOYCE KELLY SOUZA DOS SANTOS</v>
          </cell>
          <cell r="F656" t="str">
            <v>2 - Outros Profissionais da Saúde</v>
          </cell>
          <cell r="G656" t="str">
            <v>3222-05</v>
          </cell>
          <cell r="H656" t="str">
            <v>07/2024</v>
          </cell>
          <cell r="I656">
            <v>0</v>
          </cell>
          <cell r="J656">
            <v>303.66239999999999</v>
          </cell>
          <cell r="L656">
            <v>0</v>
          </cell>
          <cell r="M656">
            <v>0</v>
          </cell>
          <cell r="O656">
            <v>2.15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JOYCE STEFANI DOS SANTOS SILVA</v>
          </cell>
          <cell r="F657" t="str">
            <v>2 - Outros Profissionais da Saúde</v>
          </cell>
          <cell r="G657" t="str">
            <v>3222-05</v>
          </cell>
          <cell r="H657" t="str">
            <v>07/2024</v>
          </cell>
          <cell r="I657">
            <v>0</v>
          </cell>
          <cell r="J657">
            <v>304.7088</v>
          </cell>
          <cell r="L657">
            <v>0</v>
          </cell>
          <cell r="M657">
            <v>0</v>
          </cell>
          <cell r="O657">
            <v>2.15</v>
          </cell>
          <cell r="R657">
            <v>126.07882009098992</v>
          </cell>
          <cell r="S657">
            <v>79.209999999999994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JUBECY BARBOSA DE SANTANA</v>
          </cell>
          <cell r="F658" t="str">
            <v>2 - Outros Profissionais da Saúde</v>
          </cell>
          <cell r="G658" t="str">
            <v>5211-30</v>
          </cell>
          <cell r="H658" t="str">
            <v>07/2024</v>
          </cell>
          <cell r="I658">
            <v>0</v>
          </cell>
          <cell r="J658">
            <v>0</v>
          </cell>
          <cell r="L658">
            <v>0</v>
          </cell>
          <cell r="M658">
            <v>0</v>
          </cell>
          <cell r="O658">
            <v>2.15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JUCIDEIZE MARIA BARBOZA</v>
          </cell>
          <cell r="F659" t="str">
            <v>3 - Administrativo</v>
          </cell>
          <cell r="G659" t="str">
            <v xml:space="preserve">25210-5 </v>
          </cell>
          <cell r="H659" t="str">
            <v>07/2024</v>
          </cell>
          <cell r="I659">
            <v>0</v>
          </cell>
          <cell r="J659">
            <v>327.46319999999997</v>
          </cell>
          <cell r="L659">
            <v>0</v>
          </cell>
          <cell r="M659">
            <v>0</v>
          </cell>
          <cell r="O659">
            <v>2.15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JUCILENE NEGROMONTE DE ANDRADE</v>
          </cell>
          <cell r="F660" t="str">
            <v>2 - Outros Profissionais da Saúde</v>
          </cell>
          <cell r="G660" t="str">
            <v>3222-05</v>
          </cell>
          <cell r="H660" t="str">
            <v>07/2024</v>
          </cell>
          <cell r="I660">
            <v>0</v>
          </cell>
          <cell r="J660">
            <v>284.57040000000001</v>
          </cell>
          <cell r="L660">
            <v>190.67100137174211</v>
          </cell>
          <cell r="M660">
            <v>28.24</v>
          </cell>
          <cell r="O660">
            <v>2.15</v>
          </cell>
          <cell r="R660">
            <v>134.48407476372256</v>
          </cell>
          <cell r="S660">
            <v>84.72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JULIA ANA MARQUES FERREIRA</v>
          </cell>
          <cell r="F661" t="str">
            <v>2 - Outros Profissionais da Saúde</v>
          </cell>
          <cell r="G661" t="str">
            <v>3222-05</v>
          </cell>
          <cell r="H661" t="str">
            <v>07/2024</v>
          </cell>
          <cell r="I661">
            <v>0</v>
          </cell>
          <cell r="J661">
            <v>0</v>
          </cell>
          <cell r="L661">
            <v>0</v>
          </cell>
          <cell r="M661">
            <v>0</v>
          </cell>
          <cell r="O661">
            <v>2.15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JULIA MARIA SENA DA SILVA</v>
          </cell>
          <cell r="F662" t="str">
            <v>2 - Outros Profissionais da Saúde</v>
          </cell>
          <cell r="G662" t="str">
            <v>3222-05</v>
          </cell>
          <cell r="H662" t="str">
            <v>07/2024</v>
          </cell>
          <cell r="I662">
            <v>0</v>
          </cell>
          <cell r="J662">
            <v>279.62479999999999</v>
          </cell>
          <cell r="L662">
            <v>0</v>
          </cell>
          <cell r="M662">
            <v>0</v>
          </cell>
          <cell r="O662">
            <v>2.15</v>
          </cell>
          <cell r="R662">
            <v>134.48407476372256</v>
          </cell>
          <cell r="S662">
            <v>76.97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JULIANA DE OLIVEIRA PIMENTEL</v>
          </cell>
          <cell r="F663" t="str">
            <v>2 - Outros Profissionais da Saúde</v>
          </cell>
          <cell r="G663" t="str">
            <v>2235-05</v>
          </cell>
          <cell r="H663" t="str">
            <v>07/2024</v>
          </cell>
          <cell r="I663">
            <v>0</v>
          </cell>
          <cell r="J663">
            <v>497.04079999999999</v>
          </cell>
          <cell r="L663">
            <v>190.67100137174211</v>
          </cell>
          <cell r="M663">
            <v>3.33</v>
          </cell>
          <cell r="O663">
            <v>4.5199999999999996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JULIANA DIAS DA SILVA</v>
          </cell>
          <cell r="F664" t="str">
            <v>3 - Administrativo</v>
          </cell>
          <cell r="G664" t="str">
            <v xml:space="preserve">25210-5 </v>
          </cell>
          <cell r="H664" t="str">
            <v>07/2024</v>
          </cell>
          <cell r="I664">
            <v>0</v>
          </cell>
          <cell r="J664">
            <v>346.63040000000001</v>
          </cell>
          <cell r="L664">
            <v>190.67100137174211</v>
          </cell>
          <cell r="M664">
            <v>59.14</v>
          </cell>
          <cell r="O664">
            <v>2.15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JULIANA FERREIRA DE LIMA</v>
          </cell>
          <cell r="F665" t="str">
            <v>2 - Outros Profissionais da Saúde</v>
          </cell>
          <cell r="G665" t="str">
            <v>2235-05</v>
          </cell>
          <cell r="H665" t="str">
            <v>07/2024</v>
          </cell>
          <cell r="I665">
            <v>0</v>
          </cell>
          <cell r="J665">
            <v>512.03199999999993</v>
          </cell>
          <cell r="L665">
            <v>0</v>
          </cell>
          <cell r="M665">
            <v>0</v>
          </cell>
          <cell r="O665">
            <v>4.5199999999999996</v>
          </cell>
          <cell r="R665">
            <v>218.53662149104917</v>
          </cell>
          <cell r="S665">
            <v>121.58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JULIANA MACHADO WANDERLEY CORREA DE OLIVEIRA</v>
          </cell>
          <cell r="F666" t="str">
            <v>2 - Outros Profissionais da Saúde</v>
          </cell>
          <cell r="G666" t="str">
            <v>2237-10</v>
          </cell>
          <cell r="H666" t="str">
            <v>07/2024</v>
          </cell>
          <cell r="I666">
            <v>0</v>
          </cell>
          <cell r="J666">
            <v>300.5872</v>
          </cell>
          <cell r="L666">
            <v>0</v>
          </cell>
          <cell r="M666">
            <v>0</v>
          </cell>
          <cell r="O666">
            <v>2.15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JULIANA MARIA MARTINS DE ALMEIDA TAVARES</v>
          </cell>
          <cell r="F667" t="str">
            <v>3 - Administrativo</v>
          </cell>
          <cell r="G667" t="str">
            <v>3516-05</v>
          </cell>
          <cell r="H667" t="str">
            <v>07/2024</v>
          </cell>
          <cell r="I667">
            <v>0</v>
          </cell>
          <cell r="J667">
            <v>229.2944</v>
          </cell>
          <cell r="L667">
            <v>190.67100137174211</v>
          </cell>
          <cell r="M667">
            <v>46.8</v>
          </cell>
          <cell r="O667">
            <v>2.15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JULIANA MUNIZ ROBERTO RAMOS ANICETO</v>
          </cell>
          <cell r="F668" t="str">
            <v>2 - Outros Profissionais da Saúde</v>
          </cell>
          <cell r="G668" t="str">
            <v>3222-05</v>
          </cell>
          <cell r="H668" t="str">
            <v>07/2024</v>
          </cell>
          <cell r="I668">
            <v>0</v>
          </cell>
          <cell r="J668">
            <v>286.61840000000001</v>
          </cell>
          <cell r="L668">
            <v>190.67100137174211</v>
          </cell>
          <cell r="M668">
            <v>28.24</v>
          </cell>
          <cell r="O668">
            <v>2.15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JULIANA PRYSTHON MORAES</v>
          </cell>
          <cell r="F669" t="str">
            <v>1 - Médico</v>
          </cell>
          <cell r="G669" t="str">
            <v>2251-25</v>
          </cell>
          <cell r="H669" t="str">
            <v>07/2024</v>
          </cell>
          <cell r="I669">
            <v>0</v>
          </cell>
          <cell r="J669">
            <v>771.76080000000002</v>
          </cell>
          <cell r="L669">
            <v>0</v>
          </cell>
          <cell r="M669">
            <v>0</v>
          </cell>
          <cell r="O669">
            <v>17.2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JULIANA QUEIROZ DOS SANTOS</v>
          </cell>
          <cell r="F670" t="str">
            <v>2 - Outros Profissionais da Saúde</v>
          </cell>
          <cell r="G670" t="str">
            <v>2235-05</v>
          </cell>
          <cell r="H670" t="str">
            <v>07/2024</v>
          </cell>
          <cell r="I670">
            <v>0</v>
          </cell>
          <cell r="J670">
            <v>507.70080000000002</v>
          </cell>
          <cell r="L670">
            <v>190.67100137174211</v>
          </cell>
          <cell r="M670">
            <v>3.33</v>
          </cell>
          <cell r="O670">
            <v>4.5199999999999996</v>
          </cell>
          <cell r="R670">
            <v>100.86305607279193</v>
          </cell>
          <cell r="S670">
            <v>98.4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JULIANA RAMOS FRANCO</v>
          </cell>
          <cell r="F671" t="str">
            <v>2 - Outros Profissionais da Saúde</v>
          </cell>
          <cell r="G671" t="str">
            <v>2515-10</v>
          </cell>
          <cell r="H671" t="str">
            <v>07/2024</v>
          </cell>
          <cell r="I671">
            <v>0</v>
          </cell>
          <cell r="J671">
            <v>226.80959999999999</v>
          </cell>
          <cell r="L671">
            <v>190.67100137174211</v>
          </cell>
          <cell r="M671">
            <v>40.479999999999997</v>
          </cell>
          <cell r="O671">
            <v>2.15</v>
          </cell>
          <cell r="R671">
            <v>117.67356541825725</v>
          </cell>
          <cell r="S671">
            <v>65.599999999999994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JULIANA RAYANNE BARBOSA DA SILVA</v>
          </cell>
          <cell r="F672" t="str">
            <v>2 - Outros Profissionais da Saúde</v>
          </cell>
          <cell r="G672" t="str">
            <v>2237-10</v>
          </cell>
          <cell r="H672" t="str">
            <v>07/2024</v>
          </cell>
          <cell r="I672">
            <v>0</v>
          </cell>
          <cell r="J672">
            <v>284.39760000000001</v>
          </cell>
          <cell r="L672">
            <v>0</v>
          </cell>
          <cell r="M672">
            <v>0</v>
          </cell>
          <cell r="O672">
            <v>2.15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JULIANA RODRIGUES TAVARES DA SILVA</v>
          </cell>
          <cell r="F673" t="str">
            <v>2 - Outros Profissionais da Saúde</v>
          </cell>
          <cell r="G673" t="str">
            <v>3222-05</v>
          </cell>
          <cell r="H673" t="str">
            <v>07/2024</v>
          </cell>
          <cell r="I673">
            <v>0</v>
          </cell>
          <cell r="J673">
            <v>273.47840000000002</v>
          </cell>
          <cell r="L673">
            <v>190.67100137174211</v>
          </cell>
          <cell r="M673">
            <v>28.24</v>
          </cell>
          <cell r="O673">
            <v>2.15</v>
          </cell>
          <cell r="R673">
            <v>126.07882009098992</v>
          </cell>
          <cell r="S673">
            <v>84.72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JULIANA SA BARRETO ARANGUREN</v>
          </cell>
          <cell r="F674" t="str">
            <v>3 - Administrativo</v>
          </cell>
          <cell r="G674" t="str">
            <v>2235-05</v>
          </cell>
          <cell r="H674" t="str">
            <v>07/2024</v>
          </cell>
          <cell r="I674">
            <v>0</v>
          </cell>
          <cell r="J674">
            <v>433.75200000000001</v>
          </cell>
          <cell r="L674">
            <v>190.67100137174211</v>
          </cell>
          <cell r="M674">
            <v>2.79</v>
          </cell>
          <cell r="O674">
            <v>2.15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JULIANA VIANA DE ALMEIDA FERREIRA</v>
          </cell>
          <cell r="F675" t="str">
            <v>1 - Médico</v>
          </cell>
          <cell r="G675" t="str">
            <v>2251-51</v>
          </cell>
          <cell r="H675" t="str">
            <v>07/2024</v>
          </cell>
          <cell r="I675">
            <v>0</v>
          </cell>
          <cell r="J675">
            <v>1665.1135999999999</v>
          </cell>
          <cell r="L675">
            <v>190.67100137174211</v>
          </cell>
          <cell r="M675">
            <v>19.010000000000002</v>
          </cell>
          <cell r="O675">
            <v>17.2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JULIANA VITORIA AZEVEDO SANTOS</v>
          </cell>
          <cell r="F676" t="str">
            <v>2 - Outros Profissionais da Saúde</v>
          </cell>
          <cell r="G676" t="str">
            <v>5211-30</v>
          </cell>
          <cell r="H676" t="str">
            <v>07/2024</v>
          </cell>
          <cell r="I676">
            <v>0</v>
          </cell>
          <cell r="J676">
            <v>117.532</v>
          </cell>
          <cell r="L676">
            <v>190.67100137174211</v>
          </cell>
          <cell r="M676">
            <v>31.14</v>
          </cell>
          <cell r="O676">
            <v>2.15</v>
          </cell>
          <cell r="R676">
            <v>134.48407476372256</v>
          </cell>
          <cell r="S676">
            <v>88.75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JULIANA VITORIA BARROS</v>
          </cell>
          <cell r="F677" t="str">
            <v>2 - Outros Profissionais da Saúde</v>
          </cell>
          <cell r="G677" t="str">
            <v>5211-30</v>
          </cell>
          <cell r="H677" t="str">
            <v>07/2024</v>
          </cell>
          <cell r="I677">
            <v>0</v>
          </cell>
          <cell r="J677">
            <v>155.84800000000001</v>
          </cell>
          <cell r="L677">
            <v>190.67100137174211</v>
          </cell>
          <cell r="M677">
            <v>31.14</v>
          </cell>
          <cell r="O677">
            <v>2.15</v>
          </cell>
          <cell r="R677">
            <v>134.48407476372256</v>
          </cell>
          <cell r="S677">
            <v>93.42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JULIANE ARAUJO ALTINO</v>
          </cell>
          <cell r="F678" t="str">
            <v>2 - Outros Profissionais da Saúde</v>
          </cell>
          <cell r="G678" t="str">
            <v>2236-05</v>
          </cell>
          <cell r="H678" t="str">
            <v>07/2024</v>
          </cell>
          <cell r="I678">
            <v>0</v>
          </cell>
          <cell r="J678">
            <v>141.476</v>
          </cell>
          <cell r="L678">
            <v>0</v>
          </cell>
          <cell r="M678">
            <v>0</v>
          </cell>
          <cell r="O678">
            <v>4.5199999999999996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JULIANE MORAIS SANTOS</v>
          </cell>
          <cell r="F679" t="str">
            <v>2 - Outros Profissionais da Saúde</v>
          </cell>
          <cell r="G679" t="str">
            <v>2236-05</v>
          </cell>
          <cell r="H679" t="str">
            <v>07/2024</v>
          </cell>
          <cell r="I679">
            <v>0</v>
          </cell>
          <cell r="J679">
            <v>327.03359999999998</v>
          </cell>
          <cell r="L679">
            <v>0</v>
          </cell>
          <cell r="M679">
            <v>0</v>
          </cell>
          <cell r="O679">
            <v>4.5199999999999996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JULIE ANNE CAVALCANTI GOMES DE MELO</v>
          </cell>
          <cell r="F680" t="str">
            <v>2 - Outros Profissionais da Saúde</v>
          </cell>
          <cell r="G680" t="str">
            <v>2235-05</v>
          </cell>
          <cell r="H680" t="str">
            <v>07/2024</v>
          </cell>
          <cell r="I680">
            <v>0</v>
          </cell>
          <cell r="J680">
            <v>429.59120000000001</v>
          </cell>
          <cell r="L680">
            <v>190.67100137174211</v>
          </cell>
          <cell r="M680">
            <v>3.33</v>
          </cell>
          <cell r="O680">
            <v>4.5199999999999996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JULIO CESAR BEZERRA DOS SANTOS</v>
          </cell>
          <cell r="F681" t="str">
            <v>2 - Outros Profissionais da Saúde</v>
          </cell>
          <cell r="G681" t="str">
            <v>3222-05</v>
          </cell>
          <cell r="H681" t="str">
            <v>07/2024</v>
          </cell>
          <cell r="I681">
            <v>0</v>
          </cell>
          <cell r="J681">
            <v>280.48079999999999</v>
          </cell>
          <cell r="L681">
            <v>190.67100137174211</v>
          </cell>
          <cell r="M681">
            <v>28.24</v>
          </cell>
          <cell r="O681">
            <v>2.15</v>
          </cell>
          <cell r="R681">
            <v>252.15764018197984</v>
          </cell>
          <cell r="S681">
            <v>79.64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JULYANA LEOPOLDINA DE ANDRADE VASCONCELOS</v>
          </cell>
          <cell r="F682" t="str">
            <v>2 - Outros Profissionais da Saúde</v>
          </cell>
          <cell r="G682" t="str">
            <v>2235-05</v>
          </cell>
          <cell r="H682" t="str">
            <v>07/2024</v>
          </cell>
          <cell r="I682">
            <v>0</v>
          </cell>
          <cell r="J682">
            <v>424.92399999999998</v>
          </cell>
          <cell r="L682">
            <v>190.67100137174211</v>
          </cell>
          <cell r="M682">
            <v>3.33</v>
          </cell>
          <cell r="O682">
            <v>4.5199999999999996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JULYANNA PEREIRA DE CARVALHO</v>
          </cell>
          <cell r="F683" t="str">
            <v>2 - Outros Profissionais da Saúde</v>
          </cell>
          <cell r="G683" t="str">
            <v>2236-05</v>
          </cell>
          <cell r="H683" t="str">
            <v>07/2024</v>
          </cell>
          <cell r="I683">
            <v>0</v>
          </cell>
          <cell r="J683">
            <v>227.30879999999999</v>
          </cell>
          <cell r="L683">
            <v>0</v>
          </cell>
          <cell r="M683">
            <v>0</v>
          </cell>
          <cell r="O683">
            <v>4.5199999999999996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JURANDIR INACIO DA SILVA</v>
          </cell>
          <cell r="F684" t="str">
            <v>2 - Outros Profissionais da Saúde</v>
          </cell>
          <cell r="G684" t="str">
            <v>3222-05</v>
          </cell>
          <cell r="H684" t="str">
            <v>07/2024</v>
          </cell>
          <cell r="I684">
            <v>0</v>
          </cell>
          <cell r="K684">
            <v>2952.57</v>
          </cell>
          <cell r="L684">
            <v>190.67100137174211</v>
          </cell>
          <cell r="M684">
            <v>28.24</v>
          </cell>
          <cell r="O684">
            <v>2.15</v>
          </cell>
          <cell r="R684">
            <v>268.96814952744512</v>
          </cell>
          <cell r="S684">
            <v>0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KAIO RAELI DE ALCANTARA DE PAULA</v>
          </cell>
          <cell r="F685" t="str">
            <v>2 - Outros Profissionais da Saúde</v>
          </cell>
          <cell r="G685" t="str">
            <v>2236-05</v>
          </cell>
          <cell r="H685" t="str">
            <v>07/2024</v>
          </cell>
          <cell r="I685">
            <v>0</v>
          </cell>
          <cell r="J685">
            <v>198.48159999999999</v>
          </cell>
          <cell r="L685">
            <v>0</v>
          </cell>
          <cell r="M685">
            <v>0</v>
          </cell>
          <cell r="O685">
            <v>4.5199999999999996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KAMILLA MARIA MOURA DA SILVA</v>
          </cell>
          <cell r="F686" t="str">
            <v>2 - Outros Profissionais da Saúde</v>
          </cell>
          <cell r="G686" t="str">
            <v>3222-05</v>
          </cell>
          <cell r="H686" t="str">
            <v>07/2024</v>
          </cell>
          <cell r="I686">
            <v>0</v>
          </cell>
          <cell r="J686">
            <v>296.69439999999997</v>
          </cell>
          <cell r="L686">
            <v>0</v>
          </cell>
          <cell r="M686">
            <v>0</v>
          </cell>
          <cell r="O686">
            <v>2.15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KARINA MARIA DA SILVA LIMA</v>
          </cell>
          <cell r="F687" t="str">
            <v>3 - Administrativo</v>
          </cell>
          <cell r="G687" t="str">
            <v>4110-10</v>
          </cell>
          <cell r="H687" t="str">
            <v>07/2024</v>
          </cell>
          <cell r="I687">
            <v>0</v>
          </cell>
          <cell r="J687">
            <v>142.6696</v>
          </cell>
          <cell r="L687">
            <v>0</v>
          </cell>
          <cell r="M687">
            <v>0</v>
          </cell>
          <cell r="O687">
            <v>2.15</v>
          </cell>
          <cell r="R687">
            <v>126.07882009098992</v>
          </cell>
          <cell r="S687">
            <v>84.72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KARLA ANDRESSA DE SOUSA FIGUEREDO DUARTE</v>
          </cell>
          <cell r="F688" t="str">
            <v>2 - Outros Profissionais da Saúde</v>
          </cell>
          <cell r="G688" t="str">
            <v>2236-05</v>
          </cell>
          <cell r="H688" t="str">
            <v>07/2024</v>
          </cell>
          <cell r="I688">
            <v>0</v>
          </cell>
          <cell r="J688">
            <v>203.62719999999999</v>
          </cell>
          <cell r="L688">
            <v>190.67100137174211</v>
          </cell>
          <cell r="M688">
            <v>2.27</v>
          </cell>
          <cell r="O688">
            <v>4.5199999999999996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KARLA MENEZES DE LIRA</v>
          </cell>
          <cell r="F689" t="str">
            <v>2 - Outros Profissionais da Saúde</v>
          </cell>
          <cell r="G689" t="str">
            <v>2237-10</v>
          </cell>
          <cell r="H689" t="str">
            <v>07/2024</v>
          </cell>
          <cell r="I689">
            <v>0</v>
          </cell>
          <cell r="J689">
            <v>300.8032</v>
          </cell>
          <cell r="L689">
            <v>0</v>
          </cell>
          <cell r="M689">
            <v>0</v>
          </cell>
          <cell r="O689">
            <v>2.15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KARLA SOUZA BARROS VIEIRA MARCONDES</v>
          </cell>
          <cell r="F690" t="str">
            <v>2 - Outros Profissionais da Saúde</v>
          </cell>
          <cell r="G690" t="str">
            <v>3222-05</v>
          </cell>
          <cell r="H690" t="str">
            <v>07/2024</v>
          </cell>
          <cell r="I690">
            <v>0</v>
          </cell>
          <cell r="J690">
            <v>308.0736</v>
          </cell>
          <cell r="L690">
            <v>0</v>
          </cell>
          <cell r="M690">
            <v>0</v>
          </cell>
          <cell r="O690">
            <v>2.15</v>
          </cell>
          <cell r="R690">
            <v>134.48407476372256</v>
          </cell>
          <cell r="S690">
            <v>82.46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KAROLAYNE GOMES DE MELO</v>
          </cell>
          <cell r="F691" t="str">
            <v>2 - Outros Profissionais da Saúde</v>
          </cell>
          <cell r="G691" t="str">
            <v>2237-10</v>
          </cell>
          <cell r="H691" t="str">
            <v>07/2024</v>
          </cell>
          <cell r="I691">
            <v>0</v>
          </cell>
          <cell r="J691">
            <v>310.91759999999999</v>
          </cell>
          <cell r="L691">
            <v>0</v>
          </cell>
          <cell r="M691">
            <v>0</v>
          </cell>
          <cell r="O691">
            <v>2.15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KAROLAYNE MOREIRA DA SILVA</v>
          </cell>
          <cell r="F692" t="str">
            <v>3 - Administrativo</v>
          </cell>
          <cell r="G692" t="str">
            <v>4110-10</v>
          </cell>
          <cell r="H692" t="str">
            <v>07/2024</v>
          </cell>
          <cell r="I692">
            <v>0</v>
          </cell>
          <cell r="J692">
            <v>97.650400000000005</v>
          </cell>
          <cell r="L692">
            <v>190.67100137174211</v>
          </cell>
          <cell r="M692">
            <v>28.24</v>
          </cell>
          <cell r="O692">
            <v>2.15</v>
          </cell>
          <cell r="R692">
            <v>184.91560280011856</v>
          </cell>
          <cell r="S692">
            <v>75.61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KAROLAYNE SOUZA DE OLIVEIRA</v>
          </cell>
          <cell r="F693" t="str">
            <v>2 - Outros Profissionais da Saúde</v>
          </cell>
          <cell r="G693" t="str">
            <v>3222-05</v>
          </cell>
          <cell r="H693" t="str">
            <v>07/2024</v>
          </cell>
          <cell r="I693">
            <v>0</v>
          </cell>
          <cell r="J693">
            <v>290.03039999999999</v>
          </cell>
          <cell r="L693">
            <v>0</v>
          </cell>
          <cell r="M693">
            <v>0</v>
          </cell>
          <cell r="O693">
            <v>2.15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KAROLINE LUSTOSA CUNHA SARGES DE AMORIM</v>
          </cell>
          <cell r="F694" t="str">
            <v>3 - Administrativo</v>
          </cell>
          <cell r="G694" t="str">
            <v>4110-10</v>
          </cell>
          <cell r="H694" t="str">
            <v>07/2024</v>
          </cell>
          <cell r="I694">
            <v>0</v>
          </cell>
          <cell r="J694">
            <v>122.66079999999999</v>
          </cell>
          <cell r="L694">
            <v>190.67100137174211</v>
          </cell>
          <cell r="M694">
            <v>28.24</v>
          </cell>
          <cell r="O694">
            <v>2.15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KASSIA CAROLINA FREIRE</v>
          </cell>
          <cell r="F695" t="str">
            <v>3 - Administrativo</v>
          </cell>
          <cell r="G695" t="str">
            <v>4102-05</v>
          </cell>
          <cell r="H695" t="str">
            <v>07/2024</v>
          </cell>
          <cell r="I695">
            <v>0</v>
          </cell>
          <cell r="J695">
            <v>378.65280000000001</v>
          </cell>
          <cell r="L695">
            <v>0</v>
          </cell>
          <cell r="M695">
            <v>0</v>
          </cell>
          <cell r="O695">
            <v>2.15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KASSIA MAYANNE DOS SANTOS SILVA</v>
          </cell>
          <cell r="F696" t="str">
            <v>2 - Outros Profissionais da Saúde</v>
          </cell>
          <cell r="G696" t="str">
            <v>2516-05</v>
          </cell>
          <cell r="H696" t="str">
            <v>07/2024</v>
          </cell>
          <cell r="I696">
            <v>0</v>
          </cell>
          <cell r="J696">
            <v>287.60399999999998</v>
          </cell>
          <cell r="L696">
            <v>190.67100137174211</v>
          </cell>
          <cell r="M696">
            <v>47.92</v>
          </cell>
          <cell r="O696">
            <v>2.15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KECIA MAGALHAES HILARIO</v>
          </cell>
          <cell r="F697" t="str">
            <v>2 - Outros Profissionais da Saúde</v>
          </cell>
          <cell r="G697" t="str">
            <v>3222-05</v>
          </cell>
          <cell r="H697" t="str">
            <v>07/2024</v>
          </cell>
          <cell r="I697">
            <v>0</v>
          </cell>
          <cell r="J697">
            <v>319.488</v>
          </cell>
          <cell r="L697">
            <v>190.67100137174211</v>
          </cell>
          <cell r="M697">
            <v>28.24</v>
          </cell>
          <cell r="O697">
            <v>2.15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KELLEN KAROLINE COSTA MARTINS</v>
          </cell>
          <cell r="F698" t="str">
            <v>2 - Outros Profissionais da Saúde</v>
          </cell>
          <cell r="G698" t="str">
            <v>2236-05</v>
          </cell>
          <cell r="H698" t="str">
            <v>07/2024</v>
          </cell>
          <cell r="I698">
            <v>0</v>
          </cell>
          <cell r="J698">
            <v>473.38639999999998</v>
          </cell>
          <cell r="L698">
            <v>190.67100137174211</v>
          </cell>
          <cell r="M698">
            <v>2.4900000000000002</v>
          </cell>
          <cell r="O698">
            <v>4.5199999999999996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KELLY BIANCA OLIVEIRA MESSIAS</v>
          </cell>
          <cell r="F699" t="str">
            <v>2 - Outros Profissionais da Saúde</v>
          </cell>
          <cell r="G699" t="str">
            <v>3241-15</v>
          </cell>
          <cell r="H699" t="str">
            <v>07/2024</v>
          </cell>
          <cell r="I699">
            <v>0</v>
          </cell>
          <cell r="J699">
            <v>283.9144</v>
          </cell>
          <cell r="L699">
            <v>190.67100137174211</v>
          </cell>
          <cell r="M699">
            <v>31.33</v>
          </cell>
          <cell r="O699">
            <v>2.15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KELLY KARLA LUIZ DE AZEVEDO</v>
          </cell>
          <cell r="F700" t="str">
            <v>2 - Outros Profissionais da Saúde</v>
          </cell>
          <cell r="G700" t="str">
            <v>3222-05</v>
          </cell>
          <cell r="H700" t="str">
            <v>07/2024</v>
          </cell>
          <cell r="I700">
            <v>0</v>
          </cell>
          <cell r="J700">
            <v>259.89839999999998</v>
          </cell>
          <cell r="L700">
            <v>190.67100137174211</v>
          </cell>
          <cell r="M700">
            <v>28.24</v>
          </cell>
          <cell r="O700">
            <v>2.15</v>
          </cell>
          <cell r="R700">
            <v>134.48407476372256</v>
          </cell>
          <cell r="S700">
            <v>77.38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KELVIN ANDERSON BEZERRA DOS SANTOS</v>
          </cell>
          <cell r="F701" t="str">
            <v>2 - Outros Profissionais da Saúde</v>
          </cell>
          <cell r="G701" t="str">
            <v>3222-05</v>
          </cell>
          <cell r="H701" t="str">
            <v>07/2024</v>
          </cell>
          <cell r="I701">
            <v>0</v>
          </cell>
          <cell r="J701">
            <v>289.9864</v>
          </cell>
          <cell r="L701">
            <v>190.67100137174211</v>
          </cell>
          <cell r="M701">
            <v>28.24</v>
          </cell>
          <cell r="O701">
            <v>2.15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KEYLA CARLA DA SILVA ALBUQUERQUE</v>
          </cell>
          <cell r="F702" t="str">
            <v>2 - Outros Profissionais da Saúde</v>
          </cell>
          <cell r="G702" t="str">
            <v>3222-05</v>
          </cell>
          <cell r="H702" t="str">
            <v>07/2024</v>
          </cell>
          <cell r="I702">
            <v>0</v>
          </cell>
          <cell r="J702">
            <v>283.108</v>
          </cell>
          <cell r="L702">
            <v>190.67100137174211</v>
          </cell>
          <cell r="M702">
            <v>28.24</v>
          </cell>
          <cell r="O702">
            <v>2.15</v>
          </cell>
          <cell r="R702">
            <v>134.48407476372256</v>
          </cell>
          <cell r="S702">
            <v>84.72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KLEBER SOUZA DA SILVA COSTA</v>
          </cell>
          <cell r="F703" t="str">
            <v>2 - Outros Profissionais da Saúde</v>
          </cell>
          <cell r="G703" t="str">
            <v>3241-15</v>
          </cell>
          <cell r="H703" t="str">
            <v>07/2024</v>
          </cell>
          <cell r="I703">
            <v>0</v>
          </cell>
          <cell r="J703">
            <v>281.67439999999999</v>
          </cell>
          <cell r="L703">
            <v>0</v>
          </cell>
          <cell r="M703">
            <v>0</v>
          </cell>
          <cell r="O703">
            <v>2.15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KLEIDIANE GOMES FERREIRA</v>
          </cell>
          <cell r="F704" t="str">
            <v>2 - Outros Profissionais da Saúde</v>
          </cell>
          <cell r="G704" t="str">
            <v>3222-05</v>
          </cell>
          <cell r="H704" t="str">
            <v>07/2024</v>
          </cell>
          <cell r="I704">
            <v>0</v>
          </cell>
          <cell r="J704">
            <v>300.608</v>
          </cell>
          <cell r="L704">
            <v>0</v>
          </cell>
          <cell r="M704">
            <v>0</v>
          </cell>
          <cell r="O704">
            <v>2.15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KLEYTON MANOEL ELIAS DA SILVA</v>
          </cell>
          <cell r="F705" t="str">
            <v>3 - Administrativo</v>
          </cell>
          <cell r="G705" t="str">
            <v>5174-10</v>
          </cell>
          <cell r="H705" t="str">
            <v>07/2024</v>
          </cell>
          <cell r="I705">
            <v>0</v>
          </cell>
          <cell r="J705">
            <v>113.1576</v>
          </cell>
          <cell r="L705">
            <v>190.67100137174211</v>
          </cell>
          <cell r="M705">
            <v>28.24</v>
          </cell>
          <cell r="O705">
            <v>2.15</v>
          </cell>
          <cell r="R705">
            <v>277.37340420017784</v>
          </cell>
          <cell r="S705">
            <v>84.72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LAIS ELINE CORREIA DE SOUSA</v>
          </cell>
          <cell r="F706" t="str">
            <v>2 - Outros Profissionais da Saúde</v>
          </cell>
          <cell r="G706" t="str">
            <v>2236-05</v>
          </cell>
          <cell r="H706" t="str">
            <v>07/2024</v>
          </cell>
          <cell r="I706">
            <v>0</v>
          </cell>
          <cell r="J706">
            <v>231.67439999999999</v>
          </cell>
          <cell r="L706">
            <v>190.67100137174211</v>
          </cell>
          <cell r="M706">
            <v>2.7</v>
          </cell>
          <cell r="O706">
            <v>4.5199999999999996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LAIS EMANUELLE BERNARDO VIEIRA DE FRANCA</v>
          </cell>
          <cell r="F707" t="str">
            <v>3 - Administrativo</v>
          </cell>
          <cell r="G707" t="str">
            <v>2234-45</v>
          </cell>
          <cell r="H707" t="str">
            <v>07/2024</v>
          </cell>
          <cell r="I707">
            <v>0</v>
          </cell>
          <cell r="J707">
            <v>659.20640000000003</v>
          </cell>
          <cell r="L707">
            <v>0</v>
          </cell>
          <cell r="M707">
            <v>0</v>
          </cell>
          <cell r="O707">
            <v>2.15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LAIS MARIA DA SILVA</v>
          </cell>
          <cell r="F708" t="str">
            <v>2 - Outros Profissionais da Saúde</v>
          </cell>
          <cell r="G708" t="str">
            <v>2235-05</v>
          </cell>
          <cell r="H708" t="str">
            <v>07/2024</v>
          </cell>
          <cell r="I708">
            <v>0</v>
          </cell>
          <cell r="J708">
            <v>400.4008</v>
          </cell>
          <cell r="L708">
            <v>190.67100137174211</v>
          </cell>
          <cell r="M708">
            <v>3.05</v>
          </cell>
          <cell r="O708">
            <v>4.5199999999999996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LAIS NOBERTO DA SILVA SOUZA</v>
          </cell>
          <cell r="F709" t="str">
            <v>2 - Outros Profissionais da Saúde</v>
          </cell>
          <cell r="G709" t="str">
            <v>3222-05</v>
          </cell>
          <cell r="H709" t="str">
            <v>07/2024</v>
          </cell>
          <cell r="I709">
            <v>0</v>
          </cell>
          <cell r="J709">
            <v>321.37279999999998</v>
          </cell>
          <cell r="L709">
            <v>190.67100137174211</v>
          </cell>
          <cell r="M709">
            <v>28.24</v>
          </cell>
          <cell r="O709">
            <v>2.15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LAIS PEREIRA DA HORA</v>
          </cell>
          <cell r="F710" t="str">
            <v>2 - Outros Profissionais da Saúde</v>
          </cell>
          <cell r="G710" t="str">
            <v>3222-05</v>
          </cell>
          <cell r="H710" t="str">
            <v>07/2024</v>
          </cell>
          <cell r="I710">
            <v>0</v>
          </cell>
          <cell r="J710">
            <v>273.47840000000002</v>
          </cell>
          <cell r="L710">
            <v>0</v>
          </cell>
          <cell r="M710">
            <v>0</v>
          </cell>
          <cell r="O710">
            <v>2.15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LAISE RISALVA FARIAS GOUVEIA DA SILVA</v>
          </cell>
          <cell r="F711" t="str">
            <v>2 - Outros Profissionais da Saúde</v>
          </cell>
          <cell r="G711" t="str">
            <v>2235-05</v>
          </cell>
          <cell r="H711" t="str">
            <v>07/2024</v>
          </cell>
          <cell r="I711">
            <v>0</v>
          </cell>
          <cell r="J711">
            <v>417.05120000000011</v>
          </cell>
          <cell r="L711">
            <v>0</v>
          </cell>
          <cell r="M711">
            <v>0</v>
          </cell>
          <cell r="O711">
            <v>4.5199999999999996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LARISSA BRIANNI DE ARAUJO GOMES</v>
          </cell>
          <cell r="F712" t="str">
            <v>2 - Outros Profissionais da Saúde</v>
          </cell>
          <cell r="G712" t="str">
            <v>2236-05</v>
          </cell>
          <cell r="H712" t="str">
            <v>07/2024</v>
          </cell>
          <cell r="I712">
            <v>0</v>
          </cell>
          <cell r="J712">
            <v>242.4264</v>
          </cell>
          <cell r="L712">
            <v>0</v>
          </cell>
          <cell r="M712">
            <v>0</v>
          </cell>
          <cell r="O712">
            <v>4.5199999999999996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LARISSA CAROLINE DE ALMEIDA SOUSA LIMA</v>
          </cell>
          <cell r="F713" t="str">
            <v>2 - Outros Profissionais da Saúde</v>
          </cell>
          <cell r="G713" t="str">
            <v>2234-05</v>
          </cell>
          <cell r="H713" t="str">
            <v>07/2024</v>
          </cell>
          <cell r="I713">
            <v>0</v>
          </cell>
          <cell r="J713">
            <v>508.01119999999997</v>
          </cell>
          <cell r="L713">
            <v>0</v>
          </cell>
          <cell r="M713">
            <v>0</v>
          </cell>
          <cell r="O713">
            <v>2.15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NOSSA SENHORA DAS GRAÇAS - ANTIGO ALFA - CG Nº 024/2022</v>
          </cell>
          <cell r="E714" t="str">
            <v>LARISSA DA SILVA AMARAL</v>
          </cell>
          <cell r="F714" t="str">
            <v>3 - Administrativo</v>
          </cell>
          <cell r="G714" t="str">
            <v>4110-10</v>
          </cell>
          <cell r="H714" t="str">
            <v>07/2024</v>
          </cell>
          <cell r="I714">
            <v>0</v>
          </cell>
          <cell r="J714">
            <v>135.12559999999999</v>
          </cell>
          <cell r="L714">
            <v>0</v>
          </cell>
          <cell r="M714">
            <v>0</v>
          </cell>
          <cell r="O714">
            <v>2.15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LARISSA FERREIRA DA SILVA</v>
          </cell>
          <cell r="F715" t="str">
            <v>2 - Outros Profissionais da Saúde</v>
          </cell>
          <cell r="G715" t="str">
            <v>3222-05</v>
          </cell>
          <cell r="H715" t="str">
            <v>07/2024</v>
          </cell>
          <cell r="I715">
            <v>0</v>
          </cell>
          <cell r="J715">
            <v>404.15120000000002</v>
          </cell>
          <cell r="L715">
            <v>190.67100137174211</v>
          </cell>
          <cell r="M715">
            <v>28.24</v>
          </cell>
          <cell r="O715">
            <v>2.15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LARISSA GOUVEIA DA SILVA</v>
          </cell>
          <cell r="F716" t="str">
            <v>2 - Outros Profissionais da Saúde</v>
          </cell>
          <cell r="G716" t="str">
            <v>2236-05</v>
          </cell>
          <cell r="H716" t="str">
            <v>07/2024</v>
          </cell>
          <cell r="I716">
            <v>0</v>
          </cell>
          <cell r="J716">
            <v>250.99359999999999</v>
          </cell>
          <cell r="L716">
            <v>0</v>
          </cell>
          <cell r="M716">
            <v>0</v>
          </cell>
          <cell r="O716">
            <v>4.5199999999999996</v>
          </cell>
          <cell r="R716">
            <v>0</v>
          </cell>
          <cell r="S716">
            <v>0</v>
          </cell>
          <cell r="U716">
            <v>116.77</v>
          </cell>
        </row>
        <row r="717">
          <cell r="C717" t="str">
            <v>HOSPITAL NOSSA SENHORA DAS GRAÇAS - ANTIGO ALFA - CG Nº 024/2022</v>
          </cell>
          <cell r="E717" t="str">
            <v>LARISSA LESSA SIMPLICIO COSTA</v>
          </cell>
          <cell r="F717" t="str">
            <v>3 - Administrativo</v>
          </cell>
          <cell r="G717" t="str">
            <v>4110-10</v>
          </cell>
          <cell r="H717" t="str">
            <v>07/2024</v>
          </cell>
          <cell r="I717">
            <v>0</v>
          </cell>
          <cell r="J717">
            <v>18.826599999999999</v>
          </cell>
          <cell r="L717">
            <v>0</v>
          </cell>
          <cell r="M717">
            <v>0</v>
          </cell>
          <cell r="O717">
            <v>2.15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LARISSA MOURA DA SILVA MACHADO DE OLIVEIRA</v>
          </cell>
          <cell r="F718" t="str">
            <v>2 - Outros Profissionais da Saúde</v>
          </cell>
          <cell r="G718" t="str">
            <v>2515-10</v>
          </cell>
          <cell r="H718" t="str">
            <v>07/2024</v>
          </cell>
          <cell r="I718">
            <v>0</v>
          </cell>
          <cell r="J718">
            <v>222.3896</v>
          </cell>
          <cell r="L718">
            <v>0</v>
          </cell>
          <cell r="M718">
            <v>0</v>
          </cell>
          <cell r="O718">
            <v>2.15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LAUDICEIA ELISABETE SILVA DOS SANTOS</v>
          </cell>
          <cell r="F719" t="str">
            <v>2 - Outros Profissionais da Saúde</v>
          </cell>
          <cell r="G719" t="str">
            <v>3222-05</v>
          </cell>
          <cell r="H719" t="str">
            <v>07/2024</v>
          </cell>
          <cell r="I719">
            <v>0</v>
          </cell>
          <cell r="J719">
            <v>307.89440000000002</v>
          </cell>
          <cell r="L719">
            <v>190.67100137174211</v>
          </cell>
          <cell r="M719">
            <v>28.24</v>
          </cell>
          <cell r="O719">
            <v>2.15</v>
          </cell>
          <cell r="R719">
            <v>268.96814952744512</v>
          </cell>
          <cell r="S719">
            <v>84.72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LAURA CARLA RODRIGUES CARDOSO</v>
          </cell>
          <cell r="F720" t="str">
            <v>2 - Outros Profissionais da Saúde</v>
          </cell>
          <cell r="G720" t="str">
            <v>2237-10</v>
          </cell>
          <cell r="H720" t="str">
            <v>07/2024</v>
          </cell>
          <cell r="I720">
            <v>0</v>
          </cell>
          <cell r="J720">
            <v>330.75200000000001</v>
          </cell>
          <cell r="L720">
            <v>0</v>
          </cell>
          <cell r="M720">
            <v>0</v>
          </cell>
          <cell r="O720">
            <v>2.15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LAURA DIANA DAMASCENA DE LACERDA HONORATO</v>
          </cell>
          <cell r="F721" t="str">
            <v>2 - Outros Profissionais da Saúde</v>
          </cell>
          <cell r="G721" t="str">
            <v>2235-05</v>
          </cell>
          <cell r="H721" t="str">
            <v>07/2024</v>
          </cell>
          <cell r="I721">
            <v>0</v>
          </cell>
          <cell r="J721">
            <v>472.56240000000003</v>
          </cell>
          <cell r="L721">
            <v>190.67100137174211</v>
          </cell>
          <cell r="M721">
            <v>3.33</v>
          </cell>
          <cell r="O721">
            <v>4.5199999999999996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LAURA HERUNDINA VELOSO DA SILVEIRA BRASIL</v>
          </cell>
          <cell r="F722" t="str">
            <v>2 - Outros Profissionais da Saúde</v>
          </cell>
          <cell r="G722" t="str">
            <v>2235-05</v>
          </cell>
          <cell r="H722" t="str">
            <v>07/2024</v>
          </cell>
          <cell r="I722">
            <v>0</v>
          </cell>
          <cell r="J722">
            <v>476.49200000000002</v>
          </cell>
          <cell r="L722">
            <v>190.67100137174211</v>
          </cell>
          <cell r="M722">
            <v>3.33</v>
          </cell>
          <cell r="O722">
            <v>4.5199999999999996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LAURA OLIVEIRA RODRIGUES</v>
          </cell>
          <cell r="F723" t="str">
            <v>1 - Médico</v>
          </cell>
          <cell r="G723" t="str">
            <v>2251-25</v>
          </cell>
          <cell r="H723" t="str">
            <v>07/2024</v>
          </cell>
          <cell r="I723">
            <v>0</v>
          </cell>
          <cell r="J723">
            <v>433.99759999999998</v>
          </cell>
          <cell r="L723">
            <v>0</v>
          </cell>
          <cell r="M723">
            <v>0</v>
          </cell>
          <cell r="O723">
            <v>17.2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LAYENNE MIRELLE DA SILVA LIMA</v>
          </cell>
          <cell r="F724" t="str">
            <v>2 - Outros Profissionais da Saúde</v>
          </cell>
          <cell r="G724" t="str">
            <v>3222-05</v>
          </cell>
          <cell r="H724" t="str">
            <v>07/2024</v>
          </cell>
          <cell r="I724">
            <v>0</v>
          </cell>
          <cell r="J724">
            <v>297.18720000000002</v>
          </cell>
          <cell r="L724">
            <v>0</v>
          </cell>
          <cell r="M724">
            <v>0</v>
          </cell>
          <cell r="O724">
            <v>2.15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LAYS DE OLIVEIRA MACEDO</v>
          </cell>
          <cell r="F725" t="str">
            <v>2 - Outros Profissionais da Saúde</v>
          </cell>
          <cell r="G725" t="str">
            <v>2235-05</v>
          </cell>
          <cell r="H725" t="str">
            <v>07/2024</v>
          </cell>
          <cell r="I725">
            <v>0</v>
          </cell>
          <cell r="J725">
            <v>474.46159999999998</v>
          </cell>
          <cell r="L725">
            <v>190.67100137174211</v>
          </cell>
          <cell r="M725">
            <v>3.33</v>
          </cell>
          <cell r="O725">
            <v>4.5199999999999996</v>
          </cell>
          <cell r="R725">
            <v>100.86305607279193</v>
          </cell>
          <cell r="S725">
            <v>98.4</v>
          </cell>
          <cell r="U725">
            <v>120.26</v>
          </cell>
        </row>
        <row r="726">
          <cell r="C726" t="str">
            <v>HOSPITAL NOSSA SENHORA DAS GRAÇAS - ANTIGO ALFA - CG Nº 024/2022</v>
          </cell>
          <cell r="E726" t="str">
            <v>LAYS INGREDY MARIA SILVA ARAUJO</v>
          </cell>
          <cell r="F726" t="str">
            <v>2 - Outros Profissionais da Saúde</v>
          </cell>
          <cell r="G726" t="str">
            <v>2236-05</v>
          </cell>
          <cell r="H726" t="str">
            <v>07/2024</v>
          </cell>
          <cell r="I726">
            <v>0</v>
          </cell>
          <cell r="J726">
            <v>219.38</v>
          </cell>
          <cell r="L726">
            <v>190.67100137174211</v>
          </cell>
          <cell r="M726">
            <v>2.7</v>
          </cell>
          <cell r="O726">
            <v>4.5199999999999996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LEANDRO OLIVEIRA MACEDO</v>
          </cell>
          <cell r="F727" t="str">
            <v>3 - Administrativo</v>
          </cell>
          <cell r="G727" t="str">
            <v>5174-10</v>
          </cell>
          <cell r="H727" t="str">
            <v>07/2024</v>
          </cell>
          <cell r="I727">
            <v>0</v>
          </cell>
          <cell r="J727">
            <v>113.732</v>
          </cell>
          <cell r="L727">
            <v>190.67100137174211</v>
          </cell>
          <cell r="M727">
            <v>28.24</v>
          </cell>
          <cell r="O727">
            <v>2.15</v>
          </cell>
          <cell r="R727">
            <v>126.07882009098992</v>
          </cell>
          <cell r="S727">
            <v>62.13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LEANDRO ROBERTO DO NASCIMENTO SANTOS</v>
          </cell>
          <cell r="F728" t="str">
            <v>2 - Outros Profissionais da Saúde</v>
          </cell>
          <cell r="G728" t="str">
            <v>2236-05</v>
          </cell>
          <cell r="H728" t="str">
            <v>07/2024</v>
          </cell>
          <cell r="I728">
            <v>0</v>
          </cell>
          <cell r="J728">
            <v>341.54320000000001</v>
          </cell>
          <cell r="L728">
            <v>190.67100137174211</v>
          </cell>
          <cell r="M728">
            <v>2.7</v>
          </cell>
          <cell r="O728">
            <v>4.5199999999999996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LENILSON SANTANA DA SILVA</v>
          </cell>
          <cell r="F729" t="str">
            <v>2 - Outros Profissionais da Saúde</v>
          </cell>
          <cell r="G729" t="str">
            <v>5211-30</v>
          </cell>
          <cell r="H729" t="str">
            <v>07/2024</v>
          </cell>
          <cell r="I729">
            <v>0</v>
          </cell>
          <cell r="J729">
            <v>119.8792</v>
          </cell>
          <cell r="L729">
            <v>190.67100137174211</v>
          </cell>
          <cell r="M729">
            <v>31.14</v>
          </cell>
          <cell r="O729">
            <v>2.15</v>
          </cell>
          <cell r="R729">
            <v>369.83120560023713</v>
          </cell>
          <cell r="S729">
            <v>93.42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LEOCARDIA GALDINO DE LIMA</v>
          </cell>
          <cell r="F730" t="str">
            <v>2 - Outros Profissionais da Saúde</v>
          </cell>
          <cell r="G730" t="str">
            <v>2235-05</v>
          </cell>
          <cell r="H730" t="str">
            <v>07/2024</v>
          </cell>
          <cell r="I730">
            <v>0</v>
          </cell>
          <cell r="J730">
            <v>462.7704</v>
          </cell>
          <cell r="L730">
            <v>0</v>
          </cell>
          <cell r="M730">
            <v>0</v>
          </cell>
          <cell r="O730">
            <v>4.5199999999999996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LEONARDO FELIPE DA SILVA</v>
          </cell>
          <cell r="F731" t="str">
            <v>3 - Administrativo</v>
          </cell>
          <cell r="G731" t="str">
            <v>5174-10</v>
          </cell>
          <cell r="H731" t="str">
            <v>07/2024</v>
          </cell>
          <cell r="I731">
            <v>0</v>
          </cell>
          <cell r="J731">
            <v>173.59280000000001</v>
          </cell>
          <cell r="L731">
            <v>0</v>
          </cell>
          <cell r="M731">
            <v>0</v>
          </cell>
          <cell r="O731">
            <v>2.15</v>
          </cell>
          <cell r="R731">
            <v>136.94414930208336</v>
          </cell>
          <cell r="S731">
            <v>84.72</v>
          </cell>
          <cell r="U731">
            <v>0</v>
          </cell>
        </row>
        <row r="732">
          <cell r="C732" t="str">
            <v>HOSPITAL NOSSA SENHORA DAS GRAÇAS - ANTIGO ALFA - CG Nº 024/2022</v>
          </cell>
          <cell r="E732" t="str">
            <v>LEONARDO SILVA DE OLIVEIRA</v>
          </cell>
          <cell r="F732" t="str">
            <v>2 - Outros Profissionais da Saúde</v>
          </cell>
          <cell r="G732" t="str">
            <v>5151-10</v>
          </cell>
          <cell r="H732" t="str">
            <v>07/2024</v>
          </cell>
          <cell r="I732">
            <v>0</v>
          </cell>
          <cell r="J732">
            <v>136.9752</v>
          </cell>
          <cell r="L732">
            <v>0</v>
          </cell>
          <cell r="M732">
            <v>0</v>
          </cell>
          <cell r="O732">
            <v>2.15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LEONIA MOREIRA TRAJANO</v>
          </cell>
          <cell r="F733" t="str">
            <v>2 - Outros Profissionais da Saúde</v>
          </cell>
          <cell r="G733" t="str">
            <v>2236-05</v>
          </cell>
          <cell r="H733" t="str">
            <v>07/2024</v>
          </cell>
          <cell r="I733">
            <v>0</v>
          </cell>
          <cell r="J733">
            <v>305.7912</v>
          </cell>
          <cell r="L733">
            <v>190.67100137174211</v>
          </cell>
          <cell r="M733">
            <v>2.7</v>
          </cell>
          <cell r="O733">
            <v>4.5199999999999996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LEONICE REGIS DA SILVA</v>
          </cell>
          <cell r="F734" t="str">
            <v>2 - Outros Profissionais da Saúde</v>
          </cell>
          <cell r="G734" t="str">
            <v>3222-05</v>
          </cell>
          <cell r="H734" t="str">
            <v>07/2024</v>
          </cell>
          <cell r="I734">
            <v>0</v>
          </cell>
          <cell r="J734">
            <v>279.26</v>
          </cell>
          <cell r="L734">
            <v>190.67100137174211</v>
          </cell>
          <cell r="M734">
            <v>28.24</v>
          </cell>
          <cell r="O734">
            <v>2.15</v>
          </cell>
          <cell r="R734">
            <v>134.48407476372256</v>
          </cell>
          <cell r="S734">
            <v>84.72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LETICIA MAGGIONI</v>
          </cell>
          <cell r="F735" t="str">
            <v>1 - Médico</v>
          </cell>
          <cell r="G735" t="str">
            <v>2251-25</v>
          </cell>
          <cell r="H735" t="str">
            <v>07/2024</v>
          </cell>
          <cell r="I735">
            <v>0</v>
          </cell>
          <cell r="J735">
            <v>688.93439999999998</v>
          </cell>
          <cell r="L735">
            <v>190.67100137174211</v>
          </cell>
          <cell r="M735">
            <v>12.67</v>
          </cell>
          <cell r="O735">
            <v>17.2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LETICIA MARIA DE MELO SARMENTO</v>
          </cell>
          <cell r="F736" t="str">
            <v>2 - Outros Profissionais da Saúde</v>
          </cell>
          <cell r="G736" t="str">
            <v>2235-05</v>
          </cell>
          <cell r="H736" t="str">
            <v>07/2024</v>
          </cell>
          <cell r="I736">
            <v>0</v>
          </cell>
          <cell r="J736">
            <v>465.48399999999998</v>
          </cell>
          <cell r="L736">
            <v>190.67100137174211</v>
          </cell>
          <cell r="M736">
            <v>3.33</v>
          </cell>
          <cell r="O736">
            <v>4.5199999999999996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LETICIA PEIXOTO GRANJA SAMPAIO DA POCIUNCULA</v>
          </cell>
          <cell r="F737" t="str">
            <v>2 - Outros Profissionais da Saúde</v>
          </cell>
          <cell r="G737" t="str">
            <v>3222-05</v>
          </cell>
          <cell r="H737" t="str">
            <v>07/2024</v>
          </cell>
          <cell r="I737">
            <v>0</v>
          </cell>
          <cell r="J737">
            <v>140.83600000000001</v>
          </cell>
          <cell r="L737">
            <v>190.67100137174211</v>
          </cell>
          <cell r="M737">
            <v>28.24</v>
          </cell>
          <cell r="O737">
            <v>2.15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LETICIA RAYANE DA SILVA</v>
          </cell>
          <cell r="F738" t="str">
            <v>2 - Outros Profissionais da Saúde</v>
          </cell>
          <cell r="G738" t="str">
            <v>2235-05</v>
          </cell>
          <cell r="H738" t="str">
            <v>07/2024</v>
          </cell>
          <cell r="I738">
            <v>0</v>
          </cell>
          <cell r="J738">
            <v>477.4864</v>
          </cell>
          <cell r="L738">
            <v>190.67100137174211</v>
          </cell>
          <cell r="M738">
            <v>2.79</v>
          </cell>
          <cell r="O738">
            <v>4.5199999999999996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LEVI CLAUDIO DA SILVA</v>
          </cell>
          <cell r="F739" t="str">
            <v>2 - Outros Profissionais da Saúde</v>
          </cell>
          <cell r="G739" t="str">
            <v>5211-30</v>
          </cell>
          <cell r="H739" t="str">
            <v>07/2024</v>
          </cell>
          <cell r="I739">
            <v>0</v>
          </cell>
          <cell r="J739">
            <v>130.43520000000001</v>
          </cell>
          <cell r="L739">
            <v>190.67100137174211</v>
          </cell>
          <cell r="M739">
            <v>31.14</v>
          </cell>
          <cell r="O739">
            <v>2.15</v>
          </cell>
          <cell r="R739">
            <v>252.15764018197984</v>
          </cell>
          <cell r="S739">
            <v>88.75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LIANDRA DA SILVA SANTOS</v>
          </cell>
          <cell r="F740" t="str">
            <v>2 - Outros Profissionais da Saúde</v>
          </cell>
          <cell r="G740" t="str">
            <v>2235-05</v>
          </cell>
          <cell r="H740" t="str">
            <v>07/2024</v>
          </cell>
          <cell r="I740">
            <v>0</v>
          </cell>
          <cell r="J740">
            <v>441.68799999999999</v>
          </cell>
          <cell r="L740">
            <v>0</v>
          </cell>
          <cell r="M740">
            <v>0</v>
          </cell>
          <cell r="O740">
            <v>4.5199999999999996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NOSSA SENHORA DAS GRAÇAS - ANTIGO ALFA - CG Nº 024/2022</v>
          </cell>
          <cell r="E741" t="str">
            <v>LIDIA CRISTINA SILVA DA ROCHA SANTOS</v>
          </cell>
          <cell r="F741" t="str">
            <v>2 - Outros Profissionais da Saúde</v>
          </cell>
          <cell r="G741" t="str">
            <v>2235-05</v>
          </cell>
          <cell r="H741" t="str">
            <v>07/2024</v>
          </cell>
          <cell r="I741">
            <v>0</v>
          </cell>
          <cell r="J741">
            <v>446.43759999999997</v>
          </cell>
          <cell r="L741">
            <v>0</v>
          </cell>
          <cell r="M741">
            <v>0</v>
          </cell>
          <cell r="O741">
            <v>4.5199999999999996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LIDIANA AVELINO ACIOLI LIMA</v>
          </cell>
          <cell r="F742" t="str">
            <v>2 - Outros Profissionais da Saúde</v>
          </cell>
          <cell r="G742" t="str">
            <v>3222-05</v>
          </cell>
          <cell r="H742" t="str">
            <v>07/2024</v>
          </cell>
          <cell r="I742">
            <v>0</v>
          </cell>
          <cell r="J742">
            <v>319.53680000000003</v>
          </cell>
          <cell r="L742">
            <v>0</v>
          </cell>
          <cell r="M742">
            <v>0</v>
          </cell>
          <cell r="O742">
            <v>2.15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LIDIANE GERMANA GOMES DA SILVA</v>
          </cell>
          <cell r="F743" t="str">
            <v>2 - Outros Profissionais da Saúde</v>
          </cell>
          <cell r="G743" t="str">
            <v>3222-05</v>
          </cell>
          <cell r="H743" t="str">
            <v>07/2024</v>
          </cell>
          <cell r="I743">
            <v>0</v>
          </cell>
          <cell r="J743">
            <v>291.36559999999997</v>
          </cell>
          <cell r="L743">
            <v>190.67100137174211</v>
          </cell>
          <cell r="M743">
            <v>28.24</v>
          </cell>
          <cell r="O743">
            <v>2.15</v>
          </cell>
          <cell r="R743">
            <v>126.07882009098992</v>
          </cell>
          <cell r="S743">
            <v>84.72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LIDIANE GONCALVES DO NASCIMENTO</v>
          </cell>
          <cell r="F744" t="str">
            <v>2 - Outros Profissionais da Saúde</v>
          </cell>
          <cell r="G744" t="str">
            <v>2516-05</v>
          </cell>
          <cell r="H744" t="str">
            <v>07/2024</v>
          </cell>
          <cell r="I744">
            <v>0</v>
          </cell>
          <cell r="J744">
            <v>249.5104</v>
          </cell>
          <cell r="L744">
            <v>190.67100137174211</v>
          </cell>
          <cell r="M744">
            <v>47.92</v>
          </cell>
          <cell r="O744">
            <v>2.15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LIDIER ROBERTA MORAES NOGUEIRA</v>
          </cell>
          <cell r="F745" t="str">
            <v>3 - Administrativo</v>
          </cell>
          <cell r="G745" t="str">
            <v>1426-05</v>
          </cell>
          <cell r="H745" t="str">
            <v>07/2024</v>
          </cell>
          <cell r="I745">
            <v>0</v>
          </cell>
          <cell r="J745">
            <v>1019.3592</v>
          </cell>
          <cell r="L745">
            <v>190.67100137174211</v>
          </cell>
          <cell r="M745">
            <v>30</v>
          </cell>
          <cell r="O745">
            <v>2.15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LIGIA RAMOS DA SILVA</v>
          </cell>
          <cell r="F746" t="str">
            <v>2 - Outros Profissionais da Saúde</v>
          </cell>
          <cell r="G746" t="str">
            <v>3222-05</v>
          </cell>
          <cell r="H746" t="str">
            <v>07/2024</v>
          </cell>
          <cell r="I746">
            <v>0</v>
          </cell>
          <cell r="J746">
            <v>306.74639999999999</v>
          </cell>
          <cell r="L746">
            <v>0</v>
          </cell>
          <cell r="M746">
            <v>0</v>
          </cell>
          <cell r="O746">
            <v>2.15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LILIANE BEZERRA MELO</v>
          </cell>
          <cell r="F747" t="str">
            <v>2 - Outros Profissionais da Saúde</v>
          </cell>
          <cell r="G747" t="str">
            <v>2235-05</v>
          </cell>
          <cell r="H747" t="str">
            <v>07/2024</v>
          </cell>
          <cell r="I747">
            <v>0</v>
          </cell>
          <cell r="J747">
            <v>448.80720000000002</v>
          </cell>
          <cell r="L747">
            <v>190.67100137174211</v>
          </cell>
          <cell r="M747">
            <v>3.33</v>
          </cell>
          <cell r="O747">
            <v>4.5199999999999996</v>
          </cell>
          <cell r="R747">
            <v>201.72611214558387</v>
          </cell>
          <cell r="S747">
            <v>130.97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LILIANNE DA SILVA PEREIRA</v>
          </cell>
          <cell r="F748" t="str">
            <v>2 - Outros Profissionais da Saúde</v>
          </cell>
          <cell r="G748" t="str">
            <v>2515-10</v>
          </cell>
          <cell r="H748" t="str">
            <v>07/2024</v>
          </cell>
          <cell r="I748">
            <v>0</v>
          </cell>
          <cell r="J748">
            <v>210.00399999999999</v>
          </cell>
          <cell r="L748">
            <v>0</v>
          </cell>
          <cell r="M748">
            <v>0</v>
          </cell>
          <cell r="O748">
            <v>2.15</v>
          </cell>
          <cell r="R748">
            <v>369.83120560023713</v>
          </cell>
          <cell r="S748">
            <v>121.45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LIZANDRA BATISTA DE ALMEIDA</v>
          </cell>
          <cell r="F749" t="str">
            <v>2 - Outros Profissionais da Saúde</v>
          </cell>
          <cell r="G749" t="str">
            <v>3222-05</v>
          </cell>
          <cell r="H749" t="str">
            <v>07/2024</v>
          </cell>
          <cell r="I749">
            <v>0</v>
          </cell>
          <cell r="J749">
            <v>296.2448</v>
          </cell>
          <cell r="L749">
            <v>190.67100137174211</v>
          </cell>
          <cell r="M749">
            <v>28.24</v>
          </cell>
          <cell r="O749">
            <v>2.15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LIZIANE LAYSA DA SILVA GOMES</v>
          </cell>
          <cell r="F750" t="str">
            <v>2 - Outros Profissionais da Saúde</v>
          </cell>
          <cell r="G750" t="str">
            <v>3222-05</v>
          </cell>
          <cell r="H750" t="str">
            <v>07/2024</v>
          </cell>
          <cell r="I750">
            <v>0</v>
          </cell>
          <cell r="J750">
            <v>285.08</v>
          </cell>
          <cell r="L750">
            <v>0</v>
          </cell>
          <cell r="M750">
            <v>0</v>
          </cell>
          <cell r="O750">
            <v>2.15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LORRAYNE CARLA SANTOS DA SILVA</v>
          </cell>
          <cell r="F751" t="str">
            <v>2 - Outros Profissionais da Saúde</v>
          </cell>
          <cell r="G751" t="str">
            <v>5211-30</v>
          </cell>
          <cell r="H751" t="str">
            <v>07/2024</v>
          </cell>
          <cell r="I751">
            <v>0</v>
          </cell>
          <cell r="J751">
            <v>142.84639999999999</v>
          </cell>
          <cell r="L751">
            <v>190.67100137174211</v>
          </cell>
          <cell r="M751">
            <v>31.14</v>
          </cell>
          <cell r="O751">
            <v>2.15</v>
          </cell>
          <cell r="R751">
            <v>134.48407476372256</v>
          </cell>
          <cell r="S751">
            <v>87.19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LUANA RAMOS DE SOUZA</v>
          </cell>
          <cell r="F752" t="str">
            <v>2 - Outros Profissionais da Saúde</v>
          </cell>
          <cell r="G752" t="str">
            <v>3222-05</v>
          </cell>
          <cell r="H752" t="str">
            <v>07/2024</v>
          </cell>
          <cell r="I752">
            <v>0</v>
          </cell>
          <cell r="J752">
            <v>276.96719999999999</v>
          </cell>
          <cell r="L752">
            <v>190.67100137174211</v>
          </cell>
          <cell r="M752">
            <v>28.24</v>
          </cell>
          <cell r="O752">
            <v>2.15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LUCAS CARNEIRO DA SILVA NASCIMENTO</v>
          </cell>
          <cell r="F753" t="str">
            <v>3 - Administrativo</v>
          </cell>
          <cell r="G753" t="str">
            <v>4110-10</v>
          </cell>
          <cell r="H753" t="str">
            <v>07/2024</v>
          </cell>
          <cell r="I753">
            <v>0</v>
          </cell>
          <cell r="J753">
            <v>120.8672</v>
          </cell>
          <cell r="L753">
            <v>190.67100137174211</v>
          </cell>
          <cell r="M753">
            <v>28.24</v>
          </cell>
          <cell r="O753">
            <v>2.15</v>
          </cell>
          <cell r="R753">
            <v>201.72611214558387</v>
          </cell>
          <cell r="S753">
            <v>84.72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LUCAS DA SILVA FARIAS</v>
          </cell>
          <cell r="F754" t="str">
            <v>2 - Outros Profissionais da Saúde</v>
          </cell>
          <cell r="G754" t="str">
            <v>5151-10</v>
          </cell>
          <cell r="H754" t="str">
            <v>07/2024</v>
          </cell>
          <cell r="I754">
            <v>0</v>
          </cell>
          <cell r="J754">
            <v>136.2312</v>
          </cell>
          <cell r="L754">
            <v>0</v>
          </cell>
          <cell r="M754">
            <v>0</v>
          </cell>
          <cell r="O754">
            <v>2.15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LUCAS DE SOUZA XAVIER</v>
          </cell>
          <cell r="F755" t="str">
            <v>3 - Administrativo</v>
          </cell>
          <cell r="G755" t="str">
            <v xml:space="preserve">25210-5 </v>
          </cell>
          <cell r="H755" t="str">
            <v>07/2024</v>
          </cell>
          <cell r="I755">
            <v>0</v>
          </cell>
          <cell r="J755">
            <v>310.83440000000002</v>
          </cell>
          <cell r="L755">
            <v>0</v>
          </cell>
          <cell r="M755">
            <v>0</v>
          </cell>
          <cell r="O755">
            <v>2.15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LUCAS EDUARDO DOS SANTOS VICENTE</v>
          </cell>
          <cell r="F756" t="str">
            <v>2 - Outros Profissionais da Saúde</v>
          </cell>
          <cell r="G756" t="str">
            <v>3241-15</v>
          </cell>
          <cell r="H756" t="str">
            <v>07/2024</v>
          </cell>
          <cell r="I756">
            <v>0</v>
          </cell>
          <cell r="J756">
            <v>267.40320000000003</v>
          </cell>
          <cell r="L756">
            <v>190.67100137174211</v>
          </cell>
          <cell r="M756">
            <v>9.64</v>
          </cell>
          <cell r="O756">
            <v>2.15</v>
          </cell>
          <cell r="R756">
            <v>67.24203738186128</v>
          </cell>
          <cell r="S756">
            <v>65.599999999999994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LUCAS LISBOA MENINO</v>
          </cell>
          <cell r="F757" t="str">
            <v>2 - Outros Profissionais da Saúde</v>
          </cell>
          <cell r="G757" t="str">
            <v>2234-05</v>
          </cell>
          <cell r="H757" t="str">
            <v>07/2024</v>
          </cell>
          <cell r="I757">
            <v>0</v>
          </cell>
          <cell r="J757">
            <v>389.06079999999997</v>
          </cell>
          <cell r="L757">
            <v>0</v>
          </cell>
          <cell r="M757">
            <v>0</v>
          </cell>
          <cell r="O757">
            <v>2.15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LUCAS OLIVEIRA DE FARIAS SANTOS</v>
          </cell>
          <cell r="F758" t="str">
            <v>3 - Administrativo</v>
          </cell>
          <cell r="G758" t="str">
            <v>5163-45</v>
          </cell>
          <cell r="H758" t="str">
            <v>07/2024</v>
          </cell>
          <cell r="I758">
            <v>0</v>
          </cell>
          <cell r="J758">
            <v>170.8168</v>
          </cell>
          <cell r="L758">
            <v>0</v>
          </cell>
          <cell r="M758">
            <v>0</v>
          </cell>
          <cell r="O758">
            <v>2.15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LUCIANA ALEXANDRINO CALDAS</v>
          </cell>
          <cell r="F759" t="str">
            <v>3 - Administrativo</v>
          </cell>
          <cell r="G759" t="str">
            <v>4110-10</v>
          </cell>
          <cell r="H759" t="str">
            <v>07/2024</v>
          </cell>
          <cell r="I759">
            <v>0</v>
          </cell>
          <cell r="J759">
            <v>147.1952</v>
          </cell>
          <cell r="L759">
            <v>0</v>
          </cell>
          <cell r="M759">
            <v>0</v>
          </cell>
          <cell r="O759">
            <v>2.15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LUCIANA AZEVEDO DE OLIVEIRA SILVA</v>
          </cell>
          <cell r="F760" t="str">
            <v>2 - Outros Profissionais da Saúde</v>
          </cell>
          <cell r="G760" t="str">
            <v>3222-05</v>
          </cell>
          <cell r="H760" t="str">
            <v>07/2024</v>
          </cell>
          <cell r="I760">
            <v>0</v>
          </cell>
          <cell r="J760">
            <v>286.52719999999999</v>
          </cell>
          <cell r="L760">
            <v>0</v>
          </cell>
          <cell r="M760">
            <v>0</v>
          </cell>
          <cell r="O760">
            <v>2.15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LUCIANA BATISTA DO NASCIMENTO</v>
          </cell>
          <cell r="F761" t="str">
            <v>2 - Outros Profissionais da Saúde</v>
          </cell>
          <cell r="G761" t="str">
            <v>2236-05</v>
          </cell>
          <cell r="H761" t="str">
            <v>07/2024</v>
          </cell>
          <cell r="I761">
            <v>0</v>
          </cell>
          <cell r="J761">
            <v>332.85919999999999</v>
          </cell>
          <cell r="L761">
            <v>0</v>
          </cell>
          <cell r="M761">
            <v>0</v>
          </cell>
          <cell r="O761">
            <v>4.5199999999999996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LUCIANA DO NASCIMENTO PENA PEREIRA</v>
          </cell>
          <cell r="F762" t="str">
            <v>2 - Outros Profissionais da Saúde</v>
          </cell>
          <cell r="G762" t="str">
            <v>3222-05</v>
          </cell>
          <cell r="H762" t="str">
            <v>07/2024</v>
          </cell>
          <cell r="I762">
            <v>0</v>
          </cell>
          <cell r="J762">
            <v>290.37759999999997</v>
          </cell>
          <cell r="L762">
            <v>190.67100137174211</v>
          </cell>
          <cell r="M762">
            <v>28.24</v>
          </cell>
          <cell r="O762">
            <v>2.15</v>
          </cell>
          <cell r="R762">
            <v>134.48407476372256</v>
          </cell>
          <cell r="S762">
            <v>80.2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LUCIANA MARIA DA SILVA</v>
          </cell>
          <cell r="F763" t="str">
            <v>2 - Outros Profissionais da Saúde</v>
          </cell>
          <cell r="G763" t="str">
            <v>2235-05</v>
          </cell>
          <cell r="H763" t="str">
            <v>07/2024</v>
          </cell>
          <cell r="I763">
            <v>0</v>
          </cell>
          <cell r="J763">
            <v>442.48800000000011</v>
          </cell>
          <cell r="L763">
            <v>0</v>
          </cell>
          <cell r="M763">
            <v>0</v>
          </cell>
          <cell r="O763">
            <v>4.5199999999999996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LUCIANA OLIVEIRA DA SILVA</v>
          </cell>
          <cell r="F764" t="str">
            <v>2 - Outros Profissionais da Saúde</v>
          </cell>
          <cell r="G764" t="str">
            <v>3222-05</v>
          </cell>
          <cell r="H764" t="str">
            <v>07/2024</v>
          </cell>
          <cell r="I764">
            <v>0</v>
          </cell>
          <cell r="J764">
            <v>285.36</v>
          </cell>
          <cell r="L764">
            <v>190.67100137174211</v>
          </cell>
          <cell r="M764">
            <v>28.24</v>
          </cell>
          <cell r="O764">
            <v>2.15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LUCIANA ROBERTA DO MONTE VIANA</v>
          </cell>
          <cell r="F765" t="str">
            <v>2 - Outros Profissionais da Saúde</v>
          </cell>
          <cell r="G765" t="str">
            <v>3222-05</v>
          </cell>
          <cell r="H765" t="str">
            <v>07/2024</v>
          </cell>
          <cell r="I765">
            <v>0</v>
          </cell>
          <cell r="J765">
            <v>138.0504</v>
          </cell>
          <cell r="L765">
            <v>190.67100137174211</v>
          </cell>
          <cell r="M765">
            <v>28.24</v>
          </cell>
          <cell r="O765">
            <v>2.15</v>
          </cell>
          <cell r="R765">
            <v>134.48407476372256</v>
          </cell>
          <cell r="S765">
            <v>74.72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LUCIANA SOUZA QUEIROZ</v>
          </cell>
          <cell r="F766" t="str">
            <v>2 - Outros Profissionais da Saúde</v>
          </cell>
          <cell r="G766" t="str">
            <v>2236-05</v>
          </cell>
          <cell r="H766" t="str">
            <v>07/2024</v>
          </cell>
          <cell r="I766">
            <v>0</v>
          </cell>
          <cell r="J766">
            <v>201.72319999999999</v>
          </cell>
          <cell r="L766">
            <v>190.67100137174211</v>
          </cell>
          <cell r="M766">
            <v>2.4900000000000002</v>
          </cell>
          <cell r="O766">
            <v>4.5199999999999996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LUCIANA TAVARES DE SOUSA MONTEIRO</v>
          </cell>
          <cell r="F767" t="str">
            <v>2 - Outros Profissionais da Saúde</v>
          </cell>
          <cell r="G767" t="str">
            <v>2235-05</v>
          </cell>
          <cell r="H767" t="str">
            <v>07/2024</v>
          </cell>
          <cell r="I767">
            <v>0</v>
          </cell>
          <cell r="J767">
            <v>565.42719999999997</v>
          </cell>
          <cell r="L767">
            <v>0</v>
          </cell>
          <cell r="M767">
            <v>0</v>
          </cell>
          <cell r="O767">
            <v>4.5199999999999996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LUCIANA VIEIRA DA CUNHA</v>
          </cell>
          <cell r="F768" t="str">
            <v>2 - Outros Profissionais da Saúde</v>
          </cell>
          <cell r="G768" t="str">
            <v>3222-05</v>
          </cell>
          <cell r="H768" t="str">
            <v>07/2024</v>
          </cell>
          <cell r="I768">
            <v>0</v>
          </cell>
          <cell r="J768">
            <v>296.77440000000001</v>
          </cell>
          <cell r="L768">
            <v>0</v>
          </cell>
          <cell r="M768">
            <v>0</v>
          </cell>
          <cell r="O768">
            <v>2.15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LUCIANO SANTOS DE OLIVEIRA</v>
          </cell>
          <cell r="F769" t="str">
            <v>2 - Outros Profissionais da Saúde</v>
          </cell>
          <cell r="G769" t="str">
            <v>5151-10</v>
          </cell>
          <cell r="H769" t="str">
            <v>07/2024</v>
          </cell>
          <cell r="I769">
            <v>0</v>
          </cell>
          <cell r="J769">
            <v>136.0608</v>
          </cell>
          <cell r="L769">
            <v>190.67100137174211</v>
          </cell>
          <cell r="M769">
            <v>28.24</v>
          </cell>
          <cell r="O769">
            <v>2.15</v>
          </cell>
          <cell r="R769">
            <v>268.96814952744512</v>
          </cell>
          <cell r="S769">
            <v>84.72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LUCIANO TOMAZ MEDEIROS DE CARVALHO</v>
          </cell>
          <cell r="F770" t="str">
            <v>3 - Administrativo</v>
          </cell>
          <cell r="G770" t="str">
            <v>7823-05</v>
          </cell>
          <cell r="H770" t="str">
            <v>07/2024</v>
          </cell>
          <cell r="I770">
            <v>0</v>
          </cell>
          <cell r="J770">
            <v>190.22880000000001</v>
          </cell>
          <cell r="L770">
            <v>190.67100137174211</v>
          </cell>
          <cell r="M770">
            <v>32.17</v>
          </cell>
          <cell r="O770">
            <v>2.15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LUCIENE MARIA DE BARROS</v>
          </cell>
          <cell r="F771" t="str">
            <v>3 - Administrativo</v>
          </cell>
          <cell r="G771" t="str">
            <v>4110-10</v>
          </cell>
          <cell r="H771" t="str">
            <v>07/2024</v>
          </cell>
          <cell r="I771">
            <v>0</v>
          </cell>
          <cell r="J771">
            <v>125.976</v>
          </cell>
          <cell r="L771">
            <v>0</v>
          </cell>
          <cell r="M771">
            <v>0</v>
          </cell>
          <cell r="O771">
            <v>2.15</v>
          </cell>
          <cell r="R771">
            <v>126.07882009098992</v>
          </cell>
          <cell r="S771">
            <v>84.72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LUCIENE SANTOS DA COSTA</v>
          </cell>
          <cell r="F772" t="str">
            <v>2 - Outros Profissionais da Saúde</v>
          </cell>
          <cell r="G772" t="str">
            <v>3222-05</v>
          </cell>
          <cell r="H772" t="str">
            <v>07/2024</v>
          </cell>
          <cell r="I772">
            <v>0</v>
          </cell>
          <cell r="J772">
            <v>324.68799999999999</v>
          </cell>
          <cell r="L772">
            <v>190.67100137174211</v>
          </cell>
          <cell r="M772">
            <v>28.24</v>
          </cell>
          <cell r="O772">
            <v>2.15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LUCILA GOMES DA SILVA</v>
          </cell>
          <cell r="F773" t="str">
            <v>2 - Outros Profissionais da Saúde</v>
          </cell>
          <cell r="G773" t="str">
            <v>3222-05</v>
          </cell>
          <cell r="H773" t="str">
            <v>07/2024</v>
          </cell>
          <cell r="I773">
            <v>0</v>
          </cell>
          <cell r="J773">
            <v>322.30239999999998</v>
          </cell>
          <cell r="L773">
            <v>190.67100137174211</v>
          </cell>
          <cell r="M773">
            <v>28.24</v>
          </cell>
          <cell r="O773">
            <v>2.15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LUCINEIDE DUTRA JOSE</v>
          </cell>
          <cell r="F774" t="str">
            <v>3 - Administrativo</v>
          </cell>
          <cell r="G774" t="str">
            <v>4110-10</v>
          </cell>
          <cell r="H774" t="str">
            <v>07/2024</v>
          </cell>
          <cell r="I774">
            <v>0</v>
          </cell>
          <cell r="J774">
            <v>111.7792</v>
          </cell>
          <cell r="L774">
            <v>0</v>
          </cell>
          <cell r="M774">
            <v>0</v>
          </cell>
          <cell r="O774">
            <v>2.15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LUCIOLA CAVALCANTI DA CUNHA</v>
          </cell>
          <cell r="F775" t="str">
            <v>2 - Outros Profissionais da Saúde</v>
          </cell>
          <cell r="G775" t="str">
            <v>3222-05</v>
          </cell>
          <cell r="H775" t="str">
            <v>07/2024</v>
          </cell>
          <cell r="I775">
            <v>0</v>
          </cell>
          <cell r="J775">
            <v>275.3648</v>
          </cell>
          <cell r="L775">
            <v>190.67100137174211</v>
          </cell>
          <cell r="M775">
            <v>28.24</v>
          </cell>
          <cell r="O775">
            <v>2.15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LUCIVANIA DE LIMA</v>
          </cell>
          <cell r="F776" t="str">
            <v>2 - Outros Profissionais da Saúde</v>
          </cell>
          <cell r="G776" t="str">
            <v>3222-05</v>
          </cell>
          <cell r="H776" t="str">
            <v>07/2024</v>
          </cell>
          <cell r="I776">
            <v>0</v>
          </cell>
          <cell r="J776">
            <v>288.48480000000001</v>
          </cell>
          <cell r="L776">
            <v>0</v>
          </cell>
          <cell r="M776">
            <v>0</v>
          </cell>
          <cell r="O776">
            <v>2.15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LUIS HENRIQUE NEGROMONTE DOS SANTOS</v>
          </cell>
          <cell r="F777" t="str">
            <v>3 - Administrativo</v>
          </cell>
          <cell r="G777" t="str">
            <v>4101-05</v>
          </cell>
          <cell r="H777" t="str">
            <v>07/2024</v>
          </cell>
          <cell r="I777">
            <v>0</v>
          </cell>
          <cell r="J777">
            <v>421.64800000000002</v>
          </cell>
          <cell r="L777">
            <v>190.67100137174211</v>
          </cell>
          <cell r="M777">
            <v>86.06</v>
          </cell>
          <cell r="O777">
            <v>2.15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LUIZ ANTONIO SILVA CAVALCANTI</v>
          </cell>
          <cell r="F778" t="str">
            <v>2 - Outros Profissionais da Saúde</v>
          </cell>
          <cell r="G778" t="str">
            <v>3241-15</v>
          </cell>
          <cell r="H778" t="str">
            <v>07/2024</v>
          </cell>
          <cell r="I778">
            <v>0</v>
          </cell>
          <cell r="J778">
            <v>312.21199999999999</v>
          </cell>
          <cell r="L778">
            <v>190.67100137174211</v>
          </cell>
          <cell r="M778">
            <v>4.82</v>
          </cell>
          <cell r="O778">
            <v>2.15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LUIZ CARLOS SANTOS JUNIOR</v>
          </cell>
          <cell r="F779" t="str">
            <v>2 - Outros Profissionais da Saúde</v>
          </cell>
          <cell r="G779" t="str">
            <v>5151-10</v>
          </cell>
          <cell r="H779" t="str">
            <v>07/2024</v>
          </cell>
          <cell r="I779">
            <v>0</v>
          </cell>
          <cell r="J779">
            <v>156.5008</v>
          </cell>
          <cell r="L779">
            <v>190.67100137174211</v>
          </cell>
          <cell r="M779">
            <v>28.24</v>
          </cell>
          <cell r="O779">
            <v>2.15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LUIZ CLAUDIO RAPOSO DE SANTANA</v>
          </cell>
          <cell r="F780" t="str">
            <v>2 - Outros Profissionais da Saúde</v>
          </cell>
          <cell r="G780" t="str">
            <v>3222-05</v>
          </cell>
          <cell r="H780" t="str">
            <v>07/2024</v>
          </cell>
          <cell r="I780">
            <v>0</v>
          </cell>
          <cell r="J780">
            <v>305.47840000000002</v>
          </cell>
          <cell r="L780">
            <v>190.67100137174211</v>
          </cell>
          <cell r="M780">
            <v>28.24</v>
          </cell>
          <cell r="O780">
            <v>2.15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LUIZ GABRIEL OLIVEIRA DINIZ</v>
          </cell>
          <cell r="F781" t="str">
            <v>3 - Administrativo</v>
          </cell>
          <cell r="G781" t="str">
            <v>5142-25</v>
          </cell>
          <cell r="H781" t="str">
            <v>07/2024</v>
          </cell>
          <cell r="I781">
            <v>0</v>
          </cell>
          <cell r="J781">
            <v>130.06880000000001</v>
          </cell>
          <cell r="L781">
            <v>190.67100137174211</v>
          </cell>
          <cell r="M781">
            <v>28.24</v>
          </cell>
          <cell r="O781">
            <v>2.15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LUIZ GONZAGA DOS SANTOS NETO</v>
          </cell>
          <cell r="F782" t="str">
            <v>2 - Outros Profissionais da Saúde</v>
          </cell>
          <cell r="G782" t="str">
            <v>2236-05</v>
          </cell>
          <cell r="H782" t="str">
            <v>07/2024</v>
          </cell>
          <cell r="I782">
            <v>0</v>
          </cell>
          <cell r="J782">
            <v>241.9896</v>
          </cell>
          <cell r="L782">
            <v>190.67100137174211</v>
          </cell>
          <cell r="M782">
            <v>2.7</v>
          </cell>
          <cell r="O782">
            <v>4.5199999999999996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LUIZ HENRIQUE FRANCISCO DE SOUZA</v>
          </cell>
          <cell r="F783" t="str">
            <v>2 - Outros Profissionais da Saúde</v>
          </cell>
          <cell r="G783" t="str">
            <v>3241-15</v>
          </cell>
          <cell r="H783" t="str">
            <v>07/2024</v>
          </cell>
          <cell r="I783">
            <v>0</v>
          </cell>
          <cell r="J783">
            <v>312.0872</v>
          </cell>
          <cell r="L783">
            <v>190.67100137174211</v>
          </cell>
          <cell r="M783">
            <v>9.64</v>
          </cell>
          <cell r="O783">
            <v>2.15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LUIZ PAULO WANDERLEY DE OLIVEIRA</v>
          </cell>
          <cell r="F784" t="str">
            <v>3 - Administrativo</v>
          </cell>
          <cell r="G784" t="str">
            <v>5174-10</v>
          </cell>
          <cell r="H784" t="str">
            <v>07/2024</v>
          </cell>
          <cell r="I784">
            <v>0</v>
          </cell>
          <cell r="J784">
            <v>116.5064</v>
          </cell>
          <cell r="L784">
            <v>190.67100137174211</v>
          </cell>
          <cell r="M784">
            <v>28.24</v>
          </cell>
          <cell r="O784">
            <v>2.15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LUIZA CARLA BARBOZA DA CRUZ</v>
          </cell>
          <cell r="F785" t="str">
            <v>2 - Outros Profissionais da Saúde</v>
          </cell>
          <cell r="G785" t="str">
            <v>2237-10</v>
          </cell>
          <cell r="H785" t="str">
            <v>07/2024</v>
          </cell>
          <cell r="I785">
            <v>0</v>
          </cell>
          <cell r="J785">
            <v>282.03840000000002</v>
          </cell>
          <cell r="L785">
            <v>0</v>
          </cell>
          <cell r="M785">
            <v>0</v>
          </cell>
          <cell r="O785">
            <v>2.15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LUNARA OLIVEIRA DE FARIAS SANTOS MOTA</v>
          </cell>
          <cell r="F786" t="str">
            <v>3 - Administrativo</v>
          </cell>
          <cell r="G786" t="str">
            <v>3912-10</v>
          </cell>
          <cell r="H786" t="str">
            <v>07/2024</v>
          </cell>
          <cell r="I786">
            <v>0</v>
          </cell>
          <cell r="J786">
            <v>483.49759999999998</v>
          </cell>
          <cell r="L786">
            <v>0</v>
          </cell>
          <cell r="M786">
            <v>0</v>
          </cell>
          <cell r="O786">
            <v>2.15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LUZIA DAYANA DA SILVA TAVARES</v>
          </cell>
          <cell r="F787" t="str">
            <v>2 - Outros Profissionais da Saúde</v>
          </cell>
          <cell r="G787" t="str">
            <v>2237-10</v>
          </cell>
          <cell r="H787" t="str">
            <v>07/2024</v>
          </cell>
          <cell r="I787">
            <v>0</v>
          </cell>
          <cell r="J787">
            <v>291.22800000000001</v>
          </cell>
          <cell r="L787">
            <v>0</v>
          </cell>
          <cell r="M787">
            <v>0</v>
          </cell>
          <cell r="O787">
            <v>2.15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LUZINEI CAVALCANTE</v>
          </cell>
          <cell r="F788" t="str">
            <v>2 - Outros Profissionais da Saúde</v>
          </cell>
          <cell r="G788" t="str">
            <v>3222-05</v>
          </cell>
          <cell r="H788" t="str">
            <v>07/2024</v>
          </cell>
          <cell r="I788">
            <v>0</v>
          </cell>
          <cell r="J788">
            <v>275.33120000000002</v>
          </cell>
          <cell r="L788">
            <v>190.67100137174211</v>
          </cell>
          <cell r="M788">
            <v>28.24</v>
          </cell>
          <cell r="O788">
            <v>2.15</v>
          </cell>
          <cell r="R788">
            <v>126.07882009098992</v>
          </cell>
          <cell r="S788">
            <v>81.900000000000006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LYZA NATALICIA DE OLIVEIRA SANTOS</v>
          </cell>
          <cell r="F789" t="str">
            <v>2 - Outros Profissionais da Saúde</v>
          </cell>
          <cell r="G789" t="str">
            <v>2235-05</v>
          </cell>
          <cell r="H789" t="str">
            <v>07/2024</v>
          </cell>
          <cell r="I789">
            <v>0</v>
          </cell>
          <cell r="J789">
            <v>464.55200000000002</v>
          </cell>
          <cell r="L789">
            <v>190.67100137174211</v>
          </cell>
          <cell r="M789">
            <v>3.33</v>
          </cell>
          <cell r="O789">
            <v>4.5199999999999996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MADSON ITALO DA SILVA</v>
          </cell>
          <cell r="F790" t="str">
            <v>2 - Outros Profissionais da Saúde</v>
          </cell>
          <cell r="G790" t="str">
            <v>5211-30</v>
          </cell>
          <cell r="H790" t="str">
            <v>07/2024</v>
          </cell>
          <cell r="I790">
            <v>0</v>
          </cell>
          <cell r="J790">
            <v>158.26079999999999</v>
          </cell>
          <cell r="L790">
            <v>190.67100137174211</v>
          </cell>
          <cell r="M790">
            <v>31.14</v>
          </cell>
          <cell r="O790">
            <v>2.15</v>
          </cell>
          <cell r="R790">
            <v>184.91560280011856</v>
          </cell>
          <cell r="S790">
            <v>93.42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MAGDA ANDREA DO NASCIMENTO FERREIRA</v>
          </cell>
          <cell r="F791" t="str">
            <v>2 - Outros Profissionais da Saúde</v>
          </cell>
          <cell r="G791" t="str">
            <v>5211-30</v>
          </cell>
          <cell r="H791" t="str">
            <v>07/2024</v>
          </cell>
          <cell r="I791">
            <v>0</v>
          </cell>
          <cell r="J791">
            <v>118.2496</v>
          </cell>
          <cell r="L791">
            <v>0</v>
          </cell>
          <cell r="M791">
            <v>0</v>
          </cell>
          <cell r="O791">
            <v>2.15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MANOELLA DO CARMO MAGALHAES MOURA E SILVA</v>
          </cell>
          <cell r="F792" t="str">
            <v>2 - Outros Profissionais da Saúde</v>
          </cell>
          <cell r="G792" t="str">
            <v>2235-05</v>
          </cell>
          <cell r="H792" t="str">
            <v>07/2024</v>
          </cell>
          <cell r="I792">
            <v>0</v>
          </cell>
          <cell r="J792">
            <v>392.16800000000012</v>
          </cell>
          <cell r="L792">
            <v>0</v>
          </cell>
          <cell r="M792">
            <v>0</v>
          </cell>
          <cell r="O792">
            <v>4.5199999999999996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MANUELA LEILIANE RIBEIRO NOGUEIRA DE BARROS</v>
          </cell>
          <cell r="F793" t="str">
            <v>2 - Outros Profissionais da Saúde</v>
          </cell>
          <cell r="G793" t="str">
            <v>2236-05</v>
          </cell>
          <cell r="H793" t="str">
            <v>07/2024</v>
          </cell>
          <cell r="I793">
            <v>0</v>
          </cell>
          <cell r="J793">
            <v>299.93040000000002</v>
          </cell>
          <cell r="L793">
            <v>0</v>
          </cell>
          <cell r="M793">
            <v>0</v>
          </cell>
          <cell r="O793">
            <v>4.5199999999999996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MANUELA LIGIA DE OLIVEIRA LEITE</v>
          </cell>
          <cell r="F794" t="str">
            <v>3 - Administrativo</v>
          </cell>
          <cell r="G794" t="str">
            <v>4110-10</v>
          </cell>
          <cell r="H794" t="str">
            <v>07/2024</v>
          </cell>
          <cell r="I794">
            <v>0</v>
          </cell>
          <cell r="J794">
            <v>118.5528</v>
          </cell>
          <cell r="L794">
            <v>0</v>
          </cell>
          <cell r="M794">
            <v>0</v>
          </cell>
          <cell r="O794">
            <v>2.15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MANUELA MAGALHAES RODRIGUES DE OLIVEIRA</v>
          </cell>
          <cell r="F795" t="str">
            <v>2 - Outros Profissionais da Saúde</v>
          </cell>
          <cell r="G795" t="str">
            <v>2235-05</v>
          </cell>
          <cell r="H795" t="str">
            <v>07/2024</v>
          </cell>
          <cell r="I795">
            <v>0</v>
          </cell>
          <cell r="J795">
            <v>449.27760000000001</v>
          </cell>
          <cell r="L795">
            <v>190.67100137174211</v>
          </cell>
          <cell r="M795">
            <v>3.33</v>
          </cell>
          <cell r="O795">
            <v>4.5199999999999996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MANUELLA BARBOSA DA SILVA PEIXOTO</v>
          </cell>
          <cell r="F796" t="str">
            <v>2 - Outros Profissionais da Saúde</v>
          </cell>
          <cell r="G796" t="str">
            <v>3222-05</v>
          </cell>
          <cell r="H796" t="str">
            <v>07/2024</v>
          </cell>
          <cell r="I796">
            <v>0</v>
          </cell>
          <cell r="J796">
            <v>301.8048</v>
          </cell>
          <cell r="L796">
            <v>0</v>
          </cell>
          <cell r="M796">
            <v>0</v>
          </cell>
          <cell r="O796">
            <v>2.15</v>
          </cell>
          <cell r="R796">
            <v>126.07882009098992</v>
          </cell>
          <cell r="S796">
            <v>82.46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MARCELA MARIA PEDROSA</v>
          </cell>
          <cell r="F797" t="str">
            <v>2 - Outros Profissionais da Saúde</v>
          </cell>
          <cell r="G797" t="str">
            <v>3222-05</v>
          </cell>
          <cell r="H797" t="str">
            <v>07/2024</v>
          </cell>
          <cell r="I797">
            <v>0</v>
          </cell>
          <cell r="J797">
            <v>295.76479999999998</v>
          </cell>
          <cell r="L797">
            <v>190.67100137174211</v>
          </cell>
          <cell r="M797">
            <v>28.24</v>
          </cell>
          <cell r="O797">
            <v>2.15</v>
          </cell>
          <cell r="R797">
            <v>268.96814952744512</v>
          </cell>
          <cell r="S797">
            <v>85.28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MARCELO BARBOSA DE LIMA</v>
          </cell>
          <cell r="F798" t="str">
            <v>2 - Outros Profissionais da Saúde</v>
          </cell>
          <cell r="G798" t="str">
            <v>5211-30</v>
          </cell>
          <cell r="H798" t="str">
            <v>07/2024</v>
          </cell>
          <cell r="I798">
            <v>0</v>
          </cell>
          <cell r="J798">
            <v>9.2208000000000006</v>
          </cell>
          <cell r="L798">
            <v>0</v>
          </cell>
          <cell r="M798">
            <v>0</v>
          </cell>
          <cell r="O798">
            <v>2.15</v>
          </cell>
          <cell r="R798">
            <v>136.94414930208336</v>
          </cell>
          <cell r="S798">
            <v>133.6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MARCELO FIGUEIROA DA SILVA</v>
          </cell>
          <cell r="F799" t="str">
            <v>2 - Outros Profissionais da Saúde</v>
          </cell>
          <cell r="G799" t="str">
            <v>3222-05</v>
          </cell>
          <cell r="H799" t="str">
            <v>07/2024</v>
          </cell>
          <cell r="I799">
            <v>0</v>
          </cell>
          <cell r="J799">
            <v>332.75279999999998</v>
          </cell>
          <cell r="L799">
            <v>190.67100137174211</v>
          </cell>
          <cell r="M799">
            <v>28.24</v>
          </cell>
          <cell r="O799">
            <v>2.15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MARCELO HENRIQUE DOS SANTOS FERREIRA</v>
          </cell>
          <cell r="F800" t="str">
            <v>2 - Outros Profissionais da Saúde</v>
          </cell>
          <cell r="G800" t="str">
            <v>3222-05</v>
          </cell>
          <cell r="H800" t="str">
            <v>07/2024</v>
          </cell>
          <cell r="I800">
            <v>0</v>
          </cell>
          <cell r="J800">
            <v>36.544800000000002</v>
          </cell>
          <cell r="L800">
            <v>0</v>
          </cell>
          <cell r="M800">
            <v>0</v>
          </cell>
          <cell r="O800">
            <v>0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MARCELO HENRIQUE MARQUES DE VASCONCELOS</v>
          </cell>
          <cell r="F801" t="str">
            <v>3 - Administrativo</v>
          </cell>
          <cell r="G801" t="str">
            <v xml:space="preserve">25210-5 </v>
          </cell>
          <cell r="H801" t="str">
            <v>07/2024</v>
          </cell>
          <cell r="I801">
            <v>0</v>
          </cell>
          <cell r="J801">
            <v>236.54400000000001</v>
          </cell>
          <cell r="L801">
            <v>0</v>
          </cell>
          <cell r="M801">
            <v>0</v>
          </cell>
          <cell r="O801">
            <v>2.15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MARCELO LUCAS JUSTINO DA SILVA</v>
          </cell>
          <cell r="F802" t="str">
            <v>2 - Outros Profissionais da Saúde</v>
          </cell>
          <cell r="G802" t="str">
            <v>2235-05</v>
          </cell>
          <cell r="H802" t="str">
            <v>07/2024</v>
          </cell>
          <cell r="I802">
            <v>0</v>
          </cell>
          <cell r="J802">
            <v>460.24480000000011</v>
          </cell>
          <cell r="L802">
            <v>190.67100137174211</v>
          </cell>
          <cell r="M802">
            <v>3.33</v>
          </cell>
          <cell r="O802">
            <v>4.5199999999999996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MARCIA CRISTINA DO NASCIMENTO</v>
          </cell>
          <cell r="F803" t="str">
            <v>2 - Outros Profissionais da Saúde</v>
          </cell>
          <cell r="G803" t="str">
            <v>3222-05</v>
          </cell>
          <cell r="H803" t="str">
            <v>07/2024</v>
          </cell>
          <cell r="I803">
            <v>0</v>
          </cell>
          <cell r="J803">
            <v>295.19439999999997</v>
          </cell>
          <cell r="L803">
            <v>190.67100137174211</v>
          </cell>
          <cell r="M803">
            <v>28.24</v>
          </cell>
          <cell r="O803">
            <v>2.15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MARCIA MARIA DA CONCEICAO CHAGAS DA SILVA MENDES</v>
          </cell>
          <cell r="F804" t="str">
            <v>2 - Outros Profissionais da Saúde</v>
          </cell>
          <cell r="G804" t="str">
            <v>3222-05</v>
          </cell>
          <cell r="H804" t="str">
            <v>07/2024</v>
          </cell>
          <cell r="I804">
            <v>0</v>
          </cell>
          <cell r="J804">
            <v>265.24560000000002</v>
          </cell>
          <cell r="L804">
            <v>0</v>
          </cell>
          <cell r="M804">
            <v>0</v>
          </cell>
          <cell r="O804">
            <v>2.15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MARCILENE MARIA BERNARDINO</v>
          </cell>
          <cell r="F805" t="str">
            <v>2 - Outros Profissionais da Saúde</v>
          </cell>
          <cell r="G805" t="str">
            <v>3222-05</v>
          </cell>
          <cell r="H805" t="str">
            <v>07/2024</v>
          </cell>
          <cell r="I805">
            <v>0</v>
          </cell>
          <cell r="J805">
            <v>154.74879999999999</v>
          </cell>
          <cell r="L805">
            <v>190.67100137174211</v>
          </cell>
          <cell r="M805">
            <v>28.24</v>
          </cell>
          <cell r="O805">
            <v>2.15</v>
          </cell>
          <cell r="R805">
            <v>268.96814952744512</v>
          </cell>
          <cell r="S805">
            <v>84.72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MARCILENE MARIA DE OLIVEIRA</v>
          </cell>
          <cell r="F806" t="str">
            <v>2 - Outros Profissionais da Saúde</v>
          </cell>
          <cell r="G806" t="str">
            <v>3222-05</v>
          </cell>
          <cell r="H806" t="str">
            <v>07/2024</v>
          </cell>
          <cell r="I806">
            <v>0</v>
          </cell>
          <cell r="J806">
            <v>27.110399999999998</v>
          </cell>
          <cell r="L806">
            <v>0</v>
          </cell>
          <cell r="M806">
            <v>0</v>
          </cell>
          <cell r="O806">
            <v>2.15</v>
          </cell>
          <cell r="R806">
            <v>0</v>
          </cell>
          <cell r="S806">
            <v>8.1999999999999993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MARCIO ANDRE DOS SANTOS OLIVEIRA</v>
          </cell>
          <cell r="F807" t="str">
            <v>2 - Outros Profissionais da Saúde</v>
          </cell>
          <cell r="G807" t="str">
            <v>3222-05</v>
          </cell>
          <cell r="H807" t="str">
            <v>07/2024</v>
          </cell>
          <cell r="I807">
            <v>0</v>
          </cell>
          <cell r="J807">
            <v>2.2591999999999999</v>
          </cell>
          <cell r="L807">
            <v>0</v>
          </cell>
          <cell r="M807">
            <v>0</v>
          </cell>
          <cell r="O807">
            <v>2.15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MARCIO ROBERTO DE BARROS LEAO</v>
          </cell>
          <cell r="F808" t="str">
            <v>2 - Outros Profissionais da Saúde</v>
          </cell>
          <cell r="G808" t="str">
            <v>5151-10</v>
          </cell>
          <cell r="H808" t="str">
            <v>07/2024</v>
          </cell>
          <cell r="I808">
            <v>0</v>
          </cell>
          <cell r="J808">
            <v>168.78880000000001</v>
          </cell>
          <cell r="L808">
            <v>0</v>
          </cell>
          <cell r="M808">
            <v>0</v>
          </cell>
          <cell r="O808">
            <v>2.15</v>
          </cell>
          <cell r="R808">
            <v>184.91560280011856</v>
          </cell>
          <cell r="S808">
            <v>84.72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MARCONDES BARBOSA DE LIMA</v>
          </cell>
          <cell r="F809" t="str">
            <v>2 - Outros Profissionais da Saúde</v>
          </cell>
          <cell r="G809" t="str">
            <v>3241-15</v>
          </cell>
          <cell r="H809" t="str">
            <v>07/2024</v>
          </cell>
          <cell r="I809">
            <v>0</v>
          </cell>
          <cell r="J809">
            <v>480.94959999999998</v>
          </cell>
          <cell r="L809">
            <v>0</v>
          </cell>
          <cell r="M809">
            <v>0</v>
          </cell>
          <cell r="O809">
            <v>2.15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MARCONE SEVERINO FIRMINO</v>
          </cell>
          <cell r="F810" t="str">
            <v>2 - Outros Profissionais da Saúde</v>
          </cell>
          <cell r="G810" t="str">
            <v>5151-10</v>
          </cell>
          <cell r="H810" t="str">
            <v>07/2024</v>
          </cell>
          <cell r="I810">
            <v>0</v>
          </cell>
          <cell r="J810">
            <v>136.16720000000001</v>
          </cell>
          <cell r="L810">
            <v>0</v>
          </cell>
          <cell r="M810">
            <v>0</v>
          </cell>
          <cell r="O810">
            <v>2.15</v>
          </cell>
          <cell r="R810">
            <v>0</v>
          </cell>
          <cell r="S810">
            <v>0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MARCOS ANTONIO DO NASCIMENTO SILVA</v>
          </cell>
          <cell r="F811" t="str">
            <v>2 - Outros Profissionais da Saúde</v>
          </cell>
          <cell r="G811" t="str">
            <v>2236-05</v>
          </cell>
          <cell r="H811" t="str">
            <v>07/2024</v>
          </cell>
          <cell r="I811">
            <v>0</v>
          </cell>
          <cell r="J811">
            <v>300.61919999999998</v>
          </cell>
          <cell r="L811">
            <v>190.67100137174211</v>
          </cell>
          <cell r="M811">
            <v>2.7</v>
          </cell>
          <cell r="O811">
            <v>4.5199999999999996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MARCOS AURELIO ARAGAO DO NASCIMENTO</v>
          </cell>
          <cell r="F812" t="str">
            <v>2 - Outros Profissionais da Saúde</v>
          </cell>
          <cell r="G812" t="str">
            <v>5211-30</v>
          </cell>
          <cell r="H812" t="str">
            <v>07/2024</v>
          </cell>
          <cell r="I812">
            <v>0</v>
          </cell>
          <cell r="J812">
            <v>137.05359999999999</v>
          </cell>
          <cell r="L812">
            <v>0</v>
          </cell>
          <cell r="M812">
            <v>0</v>
          </cell>
          <cell r="O812">
            <v>2.15</v>
          </cell>
          <cell r="R812">
            <v>134.48407476372256</v>
          </cell>
          <cell r="S812">
            <v>87.19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MARCOS CEZAR NASCIMENTO DOS SANTOS</v>
          </cell>
          <cell r="F813" t="str">
            <v>3 - Administrativo</v>
          </cell>
          <cell r="G813" t="str">
            <v>4110-10</v>
          </cell>
          <cell r="H813" t="str">
            <v>07/2024</v>
          </cell>
          <cell r="I813">
            <v>0</v>
          </cell>
          <cell r="J813">
            <v>152.9528</v>
          </cell>
          <cell r="L813">
            <v>0</v>
          </cell>
          <cell r="M813">
            <v>0</v>
          </cell>
          <cell r="O813">
            <v>2.15</v>
          </cell>
          <cell r="R813">
            <v>184.91560280011856</v>
          </cell>
          <cell r="S813">
            <v>113.36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MARCOS DOMINGUES DE MELLO</v>
          </cell>
          <cell r="F814" t="str">
            <v>2 - Outros Profissionais da Saúde</v>
          </cell>
          <cell r="G814" t="str">
            <v>3222-05</v>
          </cell>
          <cell r="H814" t="str">
            <v>07/2024</v>
          </cell>
          <cell r="I814">
            <v>0</v>
          </cell>
          <cell r="J814">
            <v>283.62079999999997</v>
          </cell>
          <cell r="L814">
            <v>190.67100137174211</v>
          </cell>
          <cell r="M814">
            <v>28.24</v>
          </cell>
          <cell r="O814">
            <v>2.15</v>
          </cell>
          <cell r="R814">
            <v>126.07882009098992</v>
          </cell>
          <cell r="S814">
            <v>80.2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MARCOS GABRIEL DA SILVA OLIVEIRA</v>
          </cell>
          <cell r="F815" t="str">
            <v>3 - Administrativo</v>
          </cell>
          <cell r="G815" t="str">
            <v>4110-10</v>
          </cell>
          <cell r="H815" t="str">
            <v>07/2024</v>
          </cell>
          <cell r="I815">
            <v>0</v>
          </cell>
          <cell r="J815">
            <v>148.2936</v>
          </cell>
          <cell r="L815">
            <v>190.67100137174211</v>
          </cell>
          <cell r="M815">
            <v>28.24</v>
          </cell>
          <cell r="O815">
            <v>2.15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MARCOS JOSE DOS SANTOS</v>
          </cell>
          <cell r="F816" t="str">
            <v>3 - Administrativo</v>
          </cell>
          <cell r="G816" t="str">
            <v>7233-10</v>
          </cell>
          <cell r="H816" t="str">
            <v>07/2024</v>
          </cell>
          <cell r="I816">
            <v>0</v>
          </cell>
          <cell r="J816">
            <v>154.67599999999999</v>
          </cell>
          <cell r="L816">
            <v>0</v>
          </cell>
          <cell r="M816">
            <v>0</v>
          </cell>
          <cell r="O816">
            <v>2.15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MARGARETE FELIX BEZERRA</v>
          </cell>
          <cell r="F817" t="str">
            <v>2 - Outros Profissionais da Saúde</v>
          </cell>
          <cell r="G817" t="str">
            <v>3222-05</v>
          </cell>
          <cell r="H817" t="str">
            <v>07/2024</v>
          </cell>
          <cell r="I817">
            <v>0</v>
          </cell>
          <cell r="J817">
            <v>286.12799999999999</v>
          </cell>
          <cell r="L817">
            <v>190.67100137174211</v>
          </cell>
          <cell r="M817">
            <v>28.24</v>
          </cell>
          <cell r="O817">
            <v>2.15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MARIA ALINE ROMEIRO TEODORO PERAZZO</v>
          </cell>
          <cell r="F818" t="str">
            <v>3 - Administrativo</v>
          </cell>
          <cell r="G818" t="str">
            <v>1312-05</v>
          </cell>
          <cell r="H818" t="str">
            <v>07/2024</v>
          </cell>
          <cell r="I818">
            <v>0</v>
          </cell>
          <cell r="J818">
            <v>1378.6559999999999</v>
          </cell>
          <cell r="L818">
            <v>190.67100137174211</v>
          </cell>
          <cell r="M818">
            <v>30</v>
          </cell>
          <cell r="O818">
            <v>2.15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MARIA ANGELICA DE FRANCA TELLES</v>
          </cell>
          <cell r="F819" t="str">
            <v>2 - Outros Profissionais da Saúde</v>
          </cell>
          <cell r="G819" t="str">
            <v>2235-05</v>
          </cell>
          <cell r="H819" t="str">
            <v>07/2024</v>
          </cell>
          <cell r="I819">
            <v>0</v>
          </cell>
          <cell r="J819">
            <v>338.95600000000002</v>
          </cell>
          <cell r="L819">
            <v>0</v>
          </cell>
          <cell r="M819">
            <v>0</v>
          </cell>
          <cell r="O819">
            <v>4.5199999999999996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MARIA BRUNELLY FERREIRA DA SILVA</v>
          </cell>
          <cell r="F820" t="str">
            <v>2 - Outros Profissionais da Saúde</v>
          </cell>
          <cell r="G820" t="str">
            <v>3222-05</v>
          </cell>
          <cell r="H820" t="str">
            <v>07/2024</v>
          </cell>
          <cell r="I820">
            <v>0</v>
          </cell>
          <cell r="J820">
            <v>281.55200000000002</v>
          </cell>
          <cell r="L820">
            <v>190.67100137174211</v>
          </cell>
          <cell r="M820">
            <v>28.24</v>
          </cell>
          <cell r="O820">
            <v>2.15</v>
          </cell>
          <cell r="R820">
            <v>252.15764018197984</v>
          </cell>
          <cell r="S820">
            <v>79.209999999999994</v>
          </cell>
          <cell r="U820">
            <v>69.41</v>
          </cell>
        </row>
        <row r="821">
          <cell r="C821" t="str">
            <v>HOSPITAL NOSSA SENHORA DAS GRAÇAS - ANTIGO ALFA - CG Nº 024/2022</v>
          </cell>
          <cell r="E821" t="str">
            <v>MARIA CAROLINA LEITE GALDINO</v>
          </cell>
          <cell r="F821" t="str">
            <v>3 - Administrativo</v>
          </cell>
          <cell r="G821" t="str">
            <v xml:space="preserve">25210-5 </v>
          </cell>
          <cell r="H821" t="str">
            <v>07/2024</v>
          </cell>
          <cell r="I821">
            <v>0</v>
          </cell>
          <cell r="J821">
            <v>236.54400000000001</v>
          </cell>
          <cell r="L821">
            <v>0</v>
          </cell>
          <cell r="M821">
            <v>0</v>
          </cell>
          <cell r="O821">
            <v>2.15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MARIA CAROLINA MARQUES WANDERLEY</v>
          </cell>
          <cell r="F822" t="str">
            <v>2 - Outros Profissionais da Saúde</v>
          </cell>
          <cell r="G822" t="str">
            <v>2235-05</v>
          </cell>
          <cell r="H822" t="str">
            <v>07/2024</v>
          </cell>
          <cell r="I822">
            <v>0</v>
          </cell>
          <cell r="J822">
            <v>0</v>
          </cell>
          <cell r="L822">
            <v>0</v>
          </cell>
          <cell r="M822">
            <v>0</v>
          </cell>
          <cell r="O822">
            <v>4.5199999999999996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MARIA CATARINA FERRAZ DA SILVA</v>
          </cell>
          <cell r="F823" t="str">
            <v>2 - Outros Profissionais da Saúde</v>
          </cell>
          <cell r="G823" t="str">
            <v>2515-10</v>
          </cell>
          <cell r="H823" t="str">
            <v>07/2024</v>
          </cell>
          <cell r="I823">
            <v>0</v>
          </cell>
          <cell r="J823">
            <v>232.55279999999999</v>
          </cell>
          <cell r="L823">
            <v>0</v>
          </cell>
          <cell r="M823">
            <v>0</v>
          </cell>
          <cell r="O823">
            <v>2.15</v>
          </cell>
          <cell r="R823">
            <v>184.91560280011856</v>
          </cell>
          <cell r="S823">
            <v>121.45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MARIA CRISTIANE DOS SANTOS PEREIRA</v>
          </cell>
          <cell r="F824" t="str">
            <v>2 - Outros Profissionais da Saúde</v>
          </cell>
          <cell r="G824" t="str">
            <v>3222-05</v>
          </cell>
          <cell r="H824" t="str">
            <v>07/2024</v>
          </cell>
          <cell r="I824">
            <v>0</v>
          </cell>
          <cell r="J824">
            <v>310.45440000000002</v>
          </cell>
          <cell r="L824">
            <v>0</v>
          </cell>
          <cell r="M824">
            <v>0</v>
          </cell>
          <cell r="O824">
            <v>2.15</v>
          </cell>
          <cell r="R824">
            <v>268.96814952744512</v>
          </cell>
          <cell r="S824">
            <v>83.03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MARIA CRISTINA DA SILVA FERREIRA</v>
          </cell>
          <cell r="F825" t="str">
            <v>2 - Outros Profissionais da Saúde</v>
          </cell>
          <cell r="G825" t="str">
            <v>3222-05</v>
          </cell>
          <cell r="H825" t="str">
            <v>07/2024</v>
          </cell>
          <cell r="I825">
            <v>0</v>
          </cell>
          <cell r="J825">
            <v>361.62639999999999</v>
          </cell>
          <cell r="L825">
            <v>0</v>
          </cell>
          <cell r="M825">
            <v>0</v>
          </cell>
          <cell r="O825">
            <v>2.15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MARIA CRISTINA DE CARVALHO SILVA SANTOS</v>
          </cell>
          <cell r="F826" t="str">
            <v>2 - Outros Profissionais da Saúde</v>
          </cell>
          <cell r="G826" t="str">
            <v>3222-05</v>
          </cell>
          <cell r="H826" t="str">
            <v>07/2024</v>
          </cell>
          <cell r="I826">
            <v>0</v>
          </cell>
          <cell r="J826">
            <v>304.10640000000001</v>
          </cell>
          <cell r="L826">
            <v>190.67100137174211</v>
          </cell>
          <cell r="M826">
            <v>28.24</v>
          </cell>
          <cell r="O826">
            <v>2.15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MARIA DA CONCEICAO NASCIMENTO DA SILVA</v>
          </cell>
          <cell r="F827" t="str">
            <v>2 - Outros Profissionais da Saúde</v>
          </cell>
          <cell r="G827" t="str">
            <v>2236-05</v>
          </cell>
          <cell r="H827" t="str">
            <v>07/2024</v>
          </cell>
          <cell r="I827">
            <v>0</v>
          </cell>
          <cell r="J827">
            <v>311.49279999999999</v>
          </cell>
          <cell r="L827">
            <v>190.67100137174211</v>
          </cell>
          <cell r="M827">
            <v>2.7</v>
          </cell>
          <cell r="O827">
            <v>4.5199999999999996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MARIA DA CONCEICAO PEREIRA SILVA</v>
          </cell>
          <cell r="F828" t="str">
            <v>2 - Outros Profissionais da Saúde</v>
          </cell>
          <cell r="G828" t="str">
            <v>3222-05</v>
          </cell>
          <cell r="H828" t="str">
            <v>07/2024</v>
          </cell>
          <cell r="I828">
            <v>0</v>
          </cell>
          <cell r="J828">
            <v>272.08159999999998</v>
          </cell>
          <cell r="L828">
            <v>0</v>
          </cell>
          <cell r="M828">
            <v>0</v>
          </cell>
          <cell r="O828">
            <v>2.15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MARIA DAS GRACAS DA SILVA LIRA</v>
          </cell>
          <cell r="F829" t="str">
            <v>2 - Outros Profissionais da Saúde</v>
          </cell>
          <cell r="G829" t="str">
            <v>2235-05</v>
          </cell>
          <cell r="H829" t="str">
            <v>07/2024</v>
          </cell>
          <cell r="I829">
            <v>0</v>
          </cell>
          <cell r="J829">
            <v>305.71199999999999</v>
          </cell>
          <cell r="L829">
            <v>190.67100137174211</v>
          </cell>
          <cell r="M829">
            <v>3.33</v>
          </cell>
          <cell r="O829">
            <v>4.5199999999999996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MARIA DAS MERCES VIEIRA DA ROCHA</v>
          </cell>
          <cell r="F830" t="str">
            <v>2 - Outros Profissionais da Saúde</v>
          </cell>
          <cell r="G830" t="str">
            <v>3222-05</v>
          </cell>
          <cell r="H830" t="str">
            <v>07/2024</v>
          </cell>
          <cell r="I830">
            <v>0</v>
          </cell>
          <cell r="J830">
            <v>278.4384</v>
          </cell>
          <cell r="L830">
            <v>190.67100137174211</v>
          </cell>
          <cell r="M830">
            <v>28.24</v>
          </cell>
          <cell r="O830">
            <v>2.15</v>
          </cell>
          <cell r="R830">
            <v>126.07882009098992</v>
          </cell>
          <cell r="S830">
            <v>84.72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MARIA DENE DA SILVA</v>
          </cell>
          <cell r="F831" t="str">
            <v>2 - Outros Profissionais da Saúde</v>
          </cell>
          <cell r="G831" t="str">
            <v>3222-05</v>
          </cell>
          <cell r="H831" t="str">
            <v>07/2024</v>
          </cell>
          <cell r="I831">
            <v>0</v>
          </cell>
          <cell r="J831">
            <v>280.77839999999998</v>
          </cell>
          <cell r="L831">
            <v>190.67100137174211</v>
          </cell>
          <cell r="M831">
            <v>28.24</v>
          </cell>
          <cell r="O831">
            <v>2.15</v>
          </cell>
          <cell r="R831">
            <v>134.48407476372256</v>
          </cell>
          <cell r="S831">
            <v>73.709999999999994</v>
          </cell>
          <cell r="U831">
            <v>0</v>
          </cell>
        </row>
        <row r="832">
          <cell r="C832" t="str">
            <v>HOSPITAL NOSSA SENHORA DAS GRAÇAS - ANTIGO ALFA - CG Nº 024/2022</v>
          </cell>
          <cell r="E832" t="str">
            <v>MARIA DO CARMO BARRETTO FREITAS DA SILVA</v>
          </cell>
          <cell r="F832" t="str">
            <v>2 - Outros Profissionais da Saúde</v>
          </cell>
          <cell r="G832" t="str">
            <v>3222-05</v>
          </cell>
          <cell r="H832" t="str">
            <v>07/2024</v>
          </cell>
          <cell r="I832">
            <v>0</v>
          </cell>
          <cell r="J832">
            <v>136.38720000000001</v>
          </cell>
          <cell r="L832">
            <v>190.67100137174211</v>
          </cell>
          <cell r="M832">
            <v>28.24</v>
          </cell>
          <cell r="O832">
            <v>2.15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MARIA EDUARDA DA ROCHA AYRES</v>
          </cell>
          <cell r="F833" t="str">
            <v>2 - Outros Profissionais da Saúde</v>
          </cell>
          <cell r="G833" t="str">
            <v>5211-30</v>
          </cell>
          <cell r="H833" t="str">
            <v>07/2024</v>
          </cell>
          <cell r="I833">
            <v>0</v>
          </cell>
          <cell r="J833">
            <v>140.26159999999999</v>
          </cell>
          <cell r="L833">
            <v>190.67100137174211</v>
          </cell>
          <cell r="M833">
            <v>31.14</v>
          </cell>
          <cell r="O833">
            <v>2.15</v>
          </cell>
          <cell r="R833">
            <v>185.56988392077716</v>
          </cell>
          <cell r="S833">
            <v>93.42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MARIA EDUARDA DE ARAUJO SILVA</v>
          </cell>
          <cell r="F834" t="str">
            <v>2 - Outros Profissionais da Saúde</v>
          </cell>
          <cell r="G834" t="str">
            <v>2236-05</v>
          </cell>
          <cell r="H834" t="str">
            <v>07/2024</v>
          </cell>
          <cell r="I834">
            <v>0</v>
          </cell>
          <cell r="J834">
            <v>198.64320000000001</v>
          </cell>
          <cell r="L834">
            <v>190.67100137174211</v>
          </cell>
          <cell r="M834">
            <v>2.4900000000000002</v>
          </cell>
          <cell r="O834">
            <v>4.5199999999999996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MARIA EDUARDA DE MELO DA SILVA</v>
          </cell>
          <cell r="F835" t="str">
            <v>2 - Outros Profissionais da Saúde</v>
          </cell>
          <cell r="G835" t="str">
            <v>3222-05</v>
          </cell>
          <cell r="H835" t="str">
            <v>07/2024</v>
          </cell>
          <cell r="I835">
            <v>0</v>
          </cell>
          <cell r="J835">
            <v>287.26240000000001</v>
          </cell>
          <cell r="L835">
            <v>190.67100137174211</v>
          </cell>
          <cell r="M835">
            <v>28.24</v>
          </cell>
          <cell r="O835">
            <v>2.15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MARIA EDUARDA DIAS VIEIRA</v>
          </cell>
          <cell r="F836" t="str">
            <v>3 - Administrativo</v>
          </cell>
          <cell r="G836" t="str">
            <v>4110-10</v>
          </cell>
          <cell r="H836" t="str">
            <v>07/2024</v>
          </cell>
          <cell r="I836">
            <v>0</v>
          </cell>
          <cell r="J836">
            <v>18.826599999999999</v>
          </cell>
          <cell r="L836">
            <v>0</v>
          </cell>
          <cell r="M836">
            <v>0</v>
          </cell>
          <cell r="O836">
            <v>2.15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MARIA EDUARDA PEREIRA BORGES</v>
          </cell>
          <cell r="F837" t="str">
            <v>2 - Outros Profissionais da Saúde</v>
          </cell>
          <cell r="G837" t="str">
            <v>2235-05</v>
          </cell>
          <cell r="H837" t="str">
            <v>07/2024</v>
          </cell>
          <cell r="I837">
            <v>0</v>
          </cell>
          <cell r="J837">
            <v>447.45839999999998</v>
          </cell>
          <cell r="L837">
            <v>190.67100137174211</v>
          </cell>
          <cell r="M837">
            <v>3.33</v>
          </cell>
          <cell r="O837">
            <v>4.5199999999999996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MARIA EDUARDA PLACIDO DE MELO</v>
          </cell>
          <cell r="F838" t="str">
            <v>2 - Outros Profissionais da Saúde</v>
          </cell>
          <cell r="G838" t="str">
            <v>3222-05</v>
          </cell>
          <cell r="H838" t="str">
            <v>07/2024</v>
          </cell>
          <cell r="I838">
            <v>0</v>
          </cell>
          <cell r="J838">
            <v>302.17919999999998</v>
          </cell>
          <cell r="L838">
            <v>0</v>
          </cell>
          <cell r="M838">
            <v>0</v>
          </cell>
          <cell r="O838">
            <v>2.15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MARIA EDUARDA SANTOS DE ANDRADE</v>
          </cell>
          <cell r="F839" t="str">
            <v>2 - Outros Profissionais da Saúde</v>
          </cell>
          <cell r="G839" t="str">
            <v>3222-25</v>
          </cell>
          <cell r="H839" t="str">
            <v>07/2024</v>
          </cell>
          <cell r="I839">
            <v>0</v>
          </cell>
          <cell r="J839">
            <v>343.81119999999999</v>
          </cell>
          <cell r="L839">
            <v>0</v>
          </cell>
          <cell r="M839">
            <v>0</v>
          </cell>
          <cell r="O839">
            <v>2.15</v>
          </cell>
          <cell r="R839">
            <v>268.96814952744512</v>
          </cell>
          <cell r="S839">
            <v>97.94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MARIA EDUARDA SOARES DA SILVA</v>
          </cell>
          <cell r="F840" t="str">
            <v>2 - Outros Profissionais da Saúde</v>
          </cell>
          <cell r="G840" t="str">
            <v>3222-05</v>
          </cell>
          <cell r="H840" t="str">
            <v>07/2024</v>
          </cell>
          <cell r="I840">
            <v>0</v>
          </cell>
          <cell r="J840">
            <v>290.80399999999997</v>
          </cell>
          <cell r="L840">
            <v>190.67100137174211</v>
          </cell>
          <cell r="M840">
            <v>28.24</v>
          </cell>
          <cell r="O840">
            <v>2.15</v>
          </cell>
          <cell r="R840">
            <v>268.96814952744512</v>
          </cell>
          <cell r="S840">
            <v>79.209999999999994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MARIA ENIRES RUFINO DA SILVA</v>
          </cell>
          <cell r="F841" t="str">
            <v>2 - Outros Profissionais da Saúde</v>
          </cell>
          <cell r="G841" t="str">
            <v>3222-05</v>
          </cell>
          <cell r="H841" t="str">
            <v>07/2024</v>
          </cell>
          <cell r="I841">
            <v>0</v>
          </cell>
          <cell r="J841">
            <v>275.48160000000001</v>
          </cell>
          <cell r="L841">
            <v>190.67100137174211</v>
          </cell>
          <cell r="M841">
            <v>28.24</v>
          </cell>
          <cell r="O841">
            <v>2.15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MARIA GERLANDIA FERREIRA DE SOUZA</v>
          </cell>
          <cell r="F842" t="str">
            <v>3 - Administrativo</v>
          </cell>
          <cell r="G842" t="str">
            <v>4110-10</v>
          </cell>
          <cell r="H842" t="str">
            <v>07/2024</v>
          </cell>
          <cell r="I842">
            <v>0</v>
          </cell>
          <cell r="J842">
            <v>262.91919999999999</v>
          </cell>
          <cell r="L842">
            <v>190.67100137174211</v>
          </cell>
          <cell r="M842">
            <v>42.42</v>
          </cell>
          <cell r="O842">
            <v>2.15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MARIA GISELLE LUCENA DA SILVA</v>
          </cell>
          <cell r="F843" t="str">
            <v>2 - Outros Profissionais da Saúde</v>
          </cell>
          <cell r="G843" t="str">
            <v>2235-05</v>
          </cell>
          <cell r="H843" t="str">
            <v>07/2024</v>
          </cell>
          <cell r="I843">
            <v>0</v>
          </cell>
          <cell r="J843">
            <v>437.572</v>
          </cell>
          <cell r="L843">
            <v>190.67100137174211</v>
          </cell>
          <cell r="M843">
            <v>3.33</v>
          </cell>
          <cell r="O843">
            <v>4.5199999999999996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MARIA HILDA MARTINIANO DA SILVA</v>
          </cell>
          <cell r="F844" t="str">
            <v>3 - Administrativo</v>
          </cell>
          <cell r="G844" t="str">
            <v>4110-10</v>
          </cell>
          <cell r="H844" t="str">
            <v>07/2024</v>
          </cell>
          <cell r="I844">
            <v>0</v>
          </cell>
          <cell r="J844">
            <v>204.27279999999999</v>
          </cell>
          <cell r="L844">
            <v>190.67100137174211</v>
          </cell>
          <cell r="M844">
            <v>28.24</v>
          </cell>
          <cell r="O844">
            <v>2.15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MARIA ISABEL DA SILVA</v>
          </cell>
          <cell r="F845" t="str">
            <v>2 - Outros Profissionais da Saúde</v>
          </cell>
          <cell r="G845" t="str">
            <v>2235-05</v>
          </cell>
          <cell r="H845" t="str">
            <v>07/2024</v>
          </cell>
          <cell r="I845">
            <v>0</v>
          </cell>
          <cell r="J845">
            <v>451.55279999999999</v>
          </cell>
          <cell r="L845">
            <v>0</v>
          </cell>
          <cell r="M845">
            <v>0</v>
          </cell>
          <cell r="O845">
            <v>4.5199999999999996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MARIA IZABEL LOPES DA SILVA</v>
          </cell>
          <cell r="F846" t="str">
            <v>2 - Outros Profissionais da Saúde</v>
          </cell>
          <cell r="G846" t="str">
            <v>3222-05</v>
          </cell>
          <cell r="H846" t="str">
            <v>07/2024</v>
          </cell>
          <cell r="I846">
            <v>0</v>
          </cell>
          <cell r="J846">
            <v>287.7296</v>
          </cell>
          <cell r="L846">
            <v>190.67100137174211</v>
          </cell>
          <cell r="M846">
            <v>28.24</v>
          </cell>
          <cell r="O846">
            <v>2.15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MARIA JANAINA DA COSTA SANTOS</v>
          </cell>
          <cell r="F847" t="str">
            <v>3 - Administrativo</v>
          </cell>
          <cell r="G847" t="str">
            <v>4110-10</v>
          </cell>
          <cell r="H847" t="str">
            <v>07/2024</v>
          </cell>
          <cell r="I847">
            <v>0</v>
          </cell>
          <cell r="J847">
            <v>375.7296</v>
          </cell>
          <cell r="L847">
            <v>0</v>
          </cell>
          <cell r="M847">
            <v>0</v>
          </cell>
          <cell r="O847">
            <v>2.15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MARIA JOSE DA SILVA ALEXANDRE TAVARES</v>
          </cell>
          <cell r="F848" t="str">
            <v>2 - Outros Profissionais da Saúde</v>
          </cell>
          <cell r="G848" t="str">
            <v>3222-05</v>
          </cell>
          <cell r="H848" t="str">
            <v>07/2024</v>
          </cell>
          <cell r="I848">
            <v>0</v>
          </cell>
          <cell r="J848">
            <v>273.47840000000002</v>
          </cell>
          <cell r="L848">
            <v>190.67100137174211</v>
          </cell>
          <cell r="M848">
            <v>28.24</v>
          </cell>
          <cell r="O848">
            <v>2.15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MARIA JOSE LOURENCO DA SILVA</v>
          </cell>
          <cell r="F849" t="str">
            <v>2 - Outros Profissionais da Saúde</v>
          </cell>
          <cell r="G849" t="str">
            <v>3222-05</v>
          </cell>
          <cell r="H849" t="str">
            <v>07/2024</v>
          </cell>
          <cell r="I849">
            <v>0</v>
          </cell>
          <cell r="J849">
            <v>274.17919999999998</v>
          </cell>
          <cell r="L849">
            <v>0</v>
          </cell>
          <cell r="M849">
            <v>0</v>
          </cell>
          <cell r="O849">
            <v>2.15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MARIA JOSE MENEZES DA SILVA</v>
          </cell>
          <cell r="F850" t="str">
            <v>2 - Outros Profissionais da Saúde</v>
          </cell>
          <cell r="G850" t="str">
            <v>3222-05</v>
          </cell>
          <cell r="H850" t="str">
            <v>07/2024</v>
          </cell>
          <cell r="I850">
            <v>0</v>
          </cell>
          <cell r="J850">
            <v>329.37279999999998</v>
          </cell>
          <cell r="L850">
            <v>190.67100137174211</v>
          </cell>
          <cell r="M850">
            <v>28.24</v>
          </cell>
          <cell r="O850">
            <v>2.15</v>
          </cell>
          <cell r="R850">
            <v>126.07882009098992</v>
          </cell>
          <cell r="S850">
            <v>77.94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MARIA JOSEANE DA SILVA</v>
          </cell>
          <cell r="F851" t="str">
            <v>2 - Outros Profissionais da Saúde</v>
          </cell>
          <cell r="G851" t="str">
            <v>3222-05</v>
          </cell>
          <cell r="H851" t="str">
            <v>07/2024</v>
          </cell>
          <cell r="I851">
            <v>0</v>
          </cell>
          <cell r="J851">
            <v>339.92079999999999</v>
          </cell>
          <cell r="L851">
            <v>190.67100137174211</v>
          </cell>
          <cell r="M851">
            <v>28.24</v>
          </cell>
          <cell r="O851">
            <v>2.15</v>
          </cell>
          <cell r="R851">
            <v>134.48407476372256</v>
          </cell>
          <cell r="S851">
            <v>84.72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MARIA JOSIANE DOS SANTOS</v>
          </cell>
          <cell r="F852" t="str">
            <v>2 - Outros Profissionais da Saúde</v>
          </cell>
          <cell r="G852" t="str">
            <v>3222-05</v>
          </cell>
          <cell r="H852" t="str">
            <v>07/2024</v>
          </cell>
          <cell r="I852">
            <v>0</v>
          </cell>
          <cell r="J852">
            <v>275.45999999999998</v>
          </cell>
          <cell r="L852">
            <v>190.67100137174211</v>
          </cell>
          <cell r="M852">
            <v>28.24</v>
          </cell>
          <cell r="O852">
            <v>2.15</v>
          </cell>
          <cell r="R852">
            <v>126.07882009098992</v>
          </cell>
          <cell r="S852">
            <v>79.209999999999994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MARIA KEILA BRITO LEAO</v>
          </cell>
          <cell r="F853" t="str">
            <v>2 - Outros Profissionais da Saúde</v>
          </cell>
          <cell r="G853" t="str">
            <v>3222-05</v>
          </cell>
          <cell r="H853" t="str">
            <v>07/2024</v>
          </cell>
          <cell r="I853">
            <v>0</v>
          </cell>
          <cell r="J853">
            <v>289.43040000000002</v>
          </cell>
          <cell r="L853">
            <v>190.67100137174211</v>
          </cell>
          <cell r="M853">
            <v>28.24</v>
          </cell>
          <cell r="O853">
            <v>2.15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MARIA LUISA RAITER COSTA DE CARVALHO</v>
          </cell>
          <cell r="F854" t="str">
            <v>2 - Outros Profissionais da Saúde</v>
          </cell>
          <cell r="G854" t="str">
            <v>2236-05</v>
          </cell>
          <cell r="H854" t="str">
            <v>07/2024</v>
          </cell>
          <cell r="I854">
            <v>0</v>
          </cell>
          <cell r="J854">
            <v>208.77760000000001</v>
          </cell>
          <cell r="L854">
            <v>0</v>
          </cell>
          <cell r="M854">
            <v>0</v>
          </cell>
          <cell r="O854">
            <v>4.5199999999999996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MARIA LUIZA DA SILVA</v>
          </cell>
          <cell r="F855" t="str">
            <v>2 - Outros Profissionais da Saúde</v>
          </cell>
          <cell r="G855" t="str">
            <v>3222-05</v>
          </cell>
          <cell r="H855" t="str">
            <v>07/2024</v>
          </cell>
          <cell r="I855">
            <v>0</v>
          </cell>
          <cell r="J855">
            <v>310.19279999999998</v>
          </cell>
          <cell r="L855">
            <v>0</v>
          </cell>
          <cell r="M855">
            <v>0</v>
          </cell>
          <cell r="O855">
            <v>2.15</v>
          </cell>
          <cell r="R855">
            <v>268.96814952744512</v>
          </cell>
          <cell r="S855">
            <v>84.72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MARIA MARCELA GUIMARAES DA SILVA</v>
          </cell>
          <cell r="F856" t="str">
            <v>2 - Outros Profissionais da Saúde</v>
          </cell>
          <cell r="G856" t="str">
            <v>5211-30</v>
          </cell>
          <cell r="H856" t="str">
            <v>07/2024</v>
          </cell>
          <cell r="I856">
            <v>0</v>
          </cell>
          <cell r="J856">
            <v>157.71600000000001</v>
          </cell>
          <cell r="L856">
            <v>0</v>
          </cell>
          <cell r="M856">
            <v>0</v>
          </cell>
          <cell r="O856">
            <v>2.15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MARIA MARIANA SPINELLI DA SILVA</v>
          </cell>
          <cell r="F857" t="str">
            <v>2 - Outros Profissionais da Saúde</v>
          </cell>
          <cell r="G857" t="str">
            <v>2235-05</v>
          </cell>
          <cell r="H857" t="str">
            <v>07/2024</v>
          </cell>
          <cell r="I857">
            <v>0</v>
          </cell>
          <cell r="J857">
            <v>544.53440000000001</v>
          </cell>
          <cell r="L857">
            <v>190.67100137174211</v>
          </cell>
          <cell r="M857">
            <v>3.33</v>
          </cell>
          <cell r="O857">
            <v>4.5199999999999996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MARIA NATALIA INTERAMINENSE BARBOSA</v>
          </cell>
          <cell r="F858" t="str">
            <v>2 - Outros Profissionais da Saúde</v>
          </cell>
          <cell r="G858" t="str">
            <v>2235-05</v>
          </cell>
          <cell r="H858" t="str">
            <v>07/2024</v>
          </cell>
          <cell r="I858">
            <v>0</v>
          </cell>
          <cell r="J858">
            <v>426.56720000000001</v>
          </cell>
          <cell r="L858">
            <v>0</v>
          </cell>
          <cell r="M858">
            <v>0</v>
          </cell>
          <cell r="O858">
            <v>4.5199999999999996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MARIA RAYSSA DA SILVA GOIS</v>
          </cell>
          <cell r="F859" t="str">
            <v>2 - Outros Profissionais da Saúde</v>
          </cell>
          <cell r="G859" t="str">
            <v>2235-05</v>
          </cell>
          <cell r="H859" t="str">
            <v>07/2024</v>
          </cell>
          <cell r="I859">
            <v>0</v>
          </cell>
          <cell r="J859">
            <v>468.78879999999998</v>
          </cell>
          <cell r="L859">
            <v>190.67100137174211</v>
          </cell>
          <cell r="M859">
            <v>3.33</v>
          </cell>
          <cell r="O859">
            <v>4.5199999999999996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MARIA RITA GALDINO D ARAUJO</v>
          </cell>
          <cell r="F860" t="str">
            <v>3 - Administrativo</v>
          </cell>
          <cell r="G860" t="str">
            <v>2523-05</v>
          </cell>
          <cell r="H860" t="str">
            <v>07/2024</v>
          </cell>
          <cell r="I860">
            <v>0</v>
          </cell>
          <cell r="J860">
            <v>441.83839999999998</v>
          </cell>
          <cell r="L860">
            <v>190.67100137174211</v>
          </cell>
          <cell r="M860">
            <v>94.12</v>
          </cell>
          <cell r="O860">
            <v>2.15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MARIA ROSIMEIRE SANTOS DA SILVA</v>
          </cell>
          <cell r="F861" t="str">
            <v>2 - Outros Profissionais da Saúde</v>
          </cell>
          <cell r="G861" t="str">
            <v>2235-05</v>
          </cell>
          <cell r="H861" t="str">
            <v>07/2024</v>
          </cell>
          <cell r="I861">
            <v>0</v>
          </cell>
          <cell r="J861">
            <v>783.30000000000007</v>
          </cell>
          <cell r="L861">
            <v>190.67100137174211</v>
          </cell>
          <cell r="M861">
            <v>3.05</v>
          </cell>
          <cell r="O861">
            <v>4.5199999999999996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MARIA SHIRLEY NOBRE DA SILVA LIMA</v>
          </cell>
          <cell r="F862" t="str">
            <v>2 - Outros Profissionais da Saúde</v>
          </cell>
          <cell r="G862" t="str">
            <v>3222-05</v>
          </cell>
          <cell r="H862" t="str">
            <v>07/2024</v>
          </cell>
          <cell r="I862">
            <v>0</v>
          </cell>
          <cell r="J862">
            <v>282.4024</v>
          </cell>
          <cell r="L862">
            <v>190.67100137174211</v>
          </cell>
          <cell r="M862">
            <v>28.24</v>
          </cell>
          <cell r="O862">
            <v>2.15</v>
          </cell>
          <cell r="R862">
            <v>268.96814952744512</v>
          </cell>
          <cell r="S862">
            <v>84.72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MARIA TARCIA LOPES BARBOSA</v>
          </cell>
          <cell r="F863" t="str">
            <v>2 - Outros Profissionais da Saúde</v>
          </cell>
          <cell r="G863" t="str">
            <v>3241-15</v>
          </cell>
          <cell r="H863" t="str">
            <v>07/2024</v>
          </cell>
          <cell r="I863">
            <v>0</v>
          </cell>
          <cell r="J863">
            <v>284.71359999999999</v>
          </cell>
          <cell r="L863">
            <v>0</v>
          </cell>
          <cell r="M863">
            <v>0</v>
          </cell>
          <cell r="O863">
            <v>2.15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MARIA VERONICA MUNIZ DA SILVA</v>
          </cell>
          <cell r="F864" t="str">
            <v>2 - Outros Profissionais da Saúde</v>
          </cell>
          <cell r="G864" t="str">
            <v>2235-05</v>
          </cell>
          <cell r="H864" t="str">
            <v>07/2024</v>
          </cell>
          <cell r="I864">
            <v>0</v>
          </cell>
          <cell r="J864">
            <v>466.63920000000002</v>
          </cell>
          <cell r="L864">
            <v>0</v>
          </cell>
          <cell r="M864">
            <v>0</v>
          </cell>
          <cell r="O864">
            <v>4.5199999999999996</v>
          </cell>
          <cell r="R864">
            <v>201.72611214558387</v>
          </cell>
          <cell r="S864">
            <v>129.11000000000001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MARIA VICTORIA SILVA DE ANDRADE</v>
          </cell>
          <cell r="F865" t="str">
            <v>3 - Administrativo</v>
          </cell>
          <cell r="G865" t="str">
            <v>4110-10</v>
          </cell>
          <cell r="H865" t="str">
            <v>07/2024</v>
          </cell>
          <cell r="I865">
            <v>0</v>
          </cell>
          <cell r="J865">
            <v>115.7272</v>
          </cell>
          <cell r="L865">
            <v>190.67100137174211</v>
          </cell>
          <cell r="M865">
            <v>28.24</v>
          </cell>
          <cell r="O865">
            <v>2.15</v>
          </cell>
          <cell r="R865">
            <v>369.83120560023713</v>
          </cell>
          <cell r="S865">
            <v>84.72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MARIA VITORIA BANDEIRA DE MELO COSTA</v>
          </cell>
          <cell r="F866" t="str">
            <v>3 - Administrativo</v>
          </cell>
          <cell r="G866" t="str">
            <v>1421-05</v>
          </cell>
          <cell r="H866" t="str">
            <v>07/2024</v>
          </cell>
          <cell r="I866">
            <v>0</v>
          </cell>
          <cell r="J866">
            <v>792.88559999999995</v>
          </cell>
          <cell r="L866">
            <v>0</v>
          </cell>
          <cell r="M866">
            <v>0</v>
          </cell>
          <cell r="O866">
            <v>2.15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MARIA VITORIA VANDERLEY FERREIRA</v>
          </cell>
          <cell r="F867" t="str">
            <v>2 - Outros Profissionais da Saúde</v>
          </cell>
          <cell r="G867" t="str">
            <v>3222-05</v>
          </cell>
          <cell r="H867" t="str">
            <v>07/2024</v>
          </cell>
          <cell r="I867">
            <v>0</v>
          </cell>
          <cell r="J867">
            <v>301.1216</v>
          </cell>
          <cell r="L867">
            <v>0</v>
          </cell>
          <cell r="M867">
            <v>0</v>
          </cell>
          <cell r="O867">
            <v>2.15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MARIANA BARROS TAVARES</v>
          </cell>
          <cell r="F868" t="str">
            <v>2 - Outros Profissionais da Saúde</v>
          </cell>
          <cell r="G868" t="str">
            <v>2235-05</v>
          </cell>
          <cell r="H868" t="str">
            <v>07/2024</v>
          </cell>
          <cell r="I868">
            <v>0</v>
          </cell>
          <cell r="J868">
            <v>451.08879999999999</v>
          </cell>
          <cell r="L868">
            <v>0</v>
          </cell>
          <cell r="M868">
            <v>0</v>
          </cell>
          <cell r="O868">
            <v>4.5199999999999996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MARIANA BESSA CUNHA FORTES</v>
          </cell>
          <cell r="F869" t="str">
            <v>2 - Outros Profissionais da Saúde</v>
          </cell>
          <cell r="G869" t="str">
            <v>2235-05</v>
          </cell>
          <cell r="H869" t="str">
            <v>07/2024</v>
          </cell>
          <cell r="I869">
            <v>0</v>
          </cell>
          <cell r="J869">
            <v>487.63440000000003</v>
          </cell>
          <cell r="L869">
            <v>190.67100137174211</v>
          </cell>
          <cell r="M869">
            <v>3.33</v>
          </cell>
          <cell r="O869">
            <v>4.5199999999999996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MARIANA CAROLYNE SANTOS DE SENA</v>
          </cell>
          <cell r="F870" t="str">
            <v>2 - Outros Profissionais da Saúde</v>
          </cell>
          <cell r="G870" t="str">
            <v>2235-05</v>
          </cell>
          <cell r="H870" t="str">
            <v>07/2024</v>
          </cell>
          <cell r="I870">
            <v>0</v>
          </cell>
          <cell r="J870">
            <v>407.80560000000003</v>
          </cell>
          <cell r="L870">
            <v>190.67100137174211</v>
          </cell>
          <cell r="M870">
            <v>2.79</v>
          </cell>
          <cell r="O870">
            <v>4.5199999999999996</v>
          </cell>
          <cell r="R870">
            <v>0</v>
          </cell>
          <cell r="S870">
            <v>0</v>
          </cell>
          <cell r="U870">
            <v>120.26</v>
          </cell>
        </row>
        <row r="871">
          <cell r="C871" t="str">
            <v>HOSPITAL NOSSA SENHORA DAS GRAÇAS - ANTIGO ALFA - CG Nº 024/2022</v>
          </cell>
          <cell r="E871" t="str">
            <v>MARIANA LOPES DOS SANTOS</v>
          </cell>
          <cell r="F871" t="str">
            <v>2 - Outros Profissionais da Saúde</v>
          </cell>
          <cell r="G871" t="str">
            <v>2234-05</v>
          </cell>
          <cell r="H871" t="str">
            <v>07/2024</v>
          </cell>
          <cell r="I871">
            <v>0</v>
          </cell>
          <cell r="J871">
            <v>331.72800000000001</v>
          </cell>
          <cell r="L871">
            <v>190.67100137174211</v>
          </cell>
          <cell r="M871">
            <v>17.63</v>
          </cell>
          <cell r="O871">
            <v>2.15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MARIANA SANTOS RIBEIRO DE LIMA BATISTA</v>
          </cell>
          <cell r="F872" t="str">
            <v>4 - Assistência Odontológica</v>
          </cell>
          <cell r="G872" t="str">
            <v>2232-08</v>
          </cell>
          <cell r="H872" t="str">
            <v>07/2024</v>
          </cell>
          <cell r="I872">
            <v>0</v>
          </cell>
          <cell r="J872">
            <v>369.28559999999999</v>
          </cell>
          <cell r="L872">
            <v>0</v>
          </cell>
          <cell r="M872">
            <v>0</v>
          </cell>
          <cell r="O872">
            <v>2.15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MARILIA DA SILVA BARROS SANTANA</v>
          </cell>
          <cell r="F873" t="str">
            <v>2 - Outros Profissionais da Saúde</v>
          </cell>
          <cell r="G873" t="str">
            <v>2235-05</v>
          </cell>
          <cell r="H873" t="str">
            <v>07/2024</v>
          </cell>
          <cell r="I873">
            <v>0</v>
          </cell>
          <cell r="J873">
            <v>433.25599999999997</v>
          </cell>
          <cell r="L873">
            <v>0</v>
          </cell>
          <cell r="M873">
            <v>0</v>
          </cell>
          <cell r="O873">
            <v>4.5199999999999996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MARILIA LIMA DE SOUZA</v>
          </cell>
          <cell r="F874" t="str">
            <v>2 - Outros Profissionais da Saúde</v>
          </cell>
          <cell r="G874" t="str">
            <v>3222-25</v>
          </cell>
          <cell r="H874" t="str">
            <v>07/2024</v>
          </cell>
          <cell r="I874">
            <v>0</v>
          </cell>
          <cell r="J874">
            <v>284.3408</v>
          </cell>
          <cell r="L874">
            <v>190.67100137174211</v>
          </cell>
          <cell r="M874">
            <v>33.43</v>
          </cell>
          <cell r="O874">
            <v>2.15</v>
          </cell>
          <cell r="R874">
            <v>134.48407476372256</v>
          </cell>
          <cell r="S874">
            <v>100.28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MARINA MARIA DOS SANTOS</v>
          </cell>
          <cell r="F875" t="str">
            <v>2 - Outros Profissionais da Saúde</v>
          </cell>
          <cell r="G875" t="str">
            <v>3222-05</v>
          </cell>
          <cell r="H875" t="str">
            <v>07/2024</v>
          </cell>
          <cell r="I875">
            <v>0</v>
          </cell>
          <cell r="J875">
            <v>304.59039999999999</v>
          </cell>
          <cell r="L875">
            <v>190.67100137174211</v>
          </cell>
          <cell r="M875">
            <v>28.24</v>
          </cell>
          <cell r="O875">
            <v>2.15</v>
          </cell>
          <cell r="R875">
            <v>134.48407476372256</v>
          </cell>
          <cell r="S875">
            <v>84.72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MARINETE MARIA DA SILVA OLIVEIRA</v>
          </cell>
          <cell r="F876" t="str">
            <v>3 - Administrativo</v>
          </cell>
          <cell r="G876" t="str">
            <v>7632-10</v>
          </cell>
          <cell r="H876" t="str">
            <v>07/2024</v>
          </cell>
          <cell r="I876">
            <v>0</v>
          </cell>
          <cell r="J876">
            <v>118.88160000000001</v>
          </cell>
          <cell r="L876">
            <v>190.67100137174211</v>
          </cell>
          <cell r="M876">
            <v>29.1</v>
          </cell>
          <cell r="O876">
            <v>2.15</v>
          </cell>
          <cell r="R876">
            <v>184.91560280011856</v>
          </cell>
          <cell r="S876">
            <v>87.3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MARIO HENRIQUE VIEIRA PIRES</v>
          </cell>
          <cell r="F877" t="str">
            <v>3 - Administrativo</v>
          </cell>
          <cell r="G877" t="str">
            <v>2523-05</v>
          </cell>
          <cell r="H877" t="str">
            <v>07/2024</v>
          </cell>
          <cell r="I877">
            <v>0</v>
          </cell>
          <cell r="J877">
            <v>471.27519999999998</v>
          </cell>
          <cell r="L877">
            <v>0</v>
          </cell>
          <cell r="M877">
            <v>0</v>
          </cell>
          <cell r="O877">
            <v>2.15</v>
          </cell>
          <cell r="R877">
            <v>0</v>
          </cell>
          <cell r="S877">
            <v>0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MARIO JORGE MOURA DE ARAUJO</v>
          </cell>
          <cell r="F878" t="str">
            <v>3 - Administrativo</v>
          </cell>
          <cell r="G878" t="str">
            <v>9511-05</v>
          </cell>
          <cell r="H878" t="str">
            <v>07/2024</v>
          </cell>
          <cell r="I878">
            <v>0</v>
          </cell>
          <cell r="J878">
            <v>170.1824</v>
          </cell>
          <cell r="L878">
            <v>190.67100137174211</v>
          </cell>
          <cell r="M878">
            <v>32.17</v>
          </cell>
          <cell r="O878">
            <v>2.15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MARISA ALVES DA SILVA</v>
          </cell>
          <cell r="F879" t="str">
            <v>3 - Administrativo</v>
          </cell>
          <cell r="G879" t="str">
            <v>1421-05</v>
          </cell>
          <cell r="H879" t="str">
            <v>07/2024</v>
          </cell>
          <cell r="I879">
            <v>0</v>
          </cell>
          <cell r="J879">
            <v>203.804</v>
          </cell>
          <cell r="L879">
            <v>190.67100137174211</v>
          </cell>
          <cell r="M879">
            <v>51.34</v>
          </cell>
          <cell r="O879">
            <v>2.15</v>
          </cell>
          <cell r="R879">
            <v>184.91560280011856</v>
          </cell>
          <cell r="S879">
            <v>154.02000000000001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MARISA DA CONCEICAO CAETANO</v>
          </cell>
          <cell r="F880" t="str">
            <v>2 - Outros Profissionais da Saúde</v>
          </cell>
          <cell r="G880" t="str">
            <v>3222-05</v>
          </cell>
          <cell r="H880" t="str">
            <v>07/2024</v>
          </cell>
          <cell r="I880">
            <v>0</v>
          </cell>
          <cell r="J880">
            <v>291.55279999999999</v>
          </cell>
          <cell r="L880">
            <v>0</v>
          </cell>
          <cell r="M880">
            <v>0</v>
          </cell>
          <cell r="O880">
            <v>2.15</v>
          </cell>
          <cell r="R880">
            <v>268.96814952744512</v>
          </cell>
          <cell r="S880">
            <v>84.72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MARISTELLA NOGUEIRA DA SILVA</v>
          </cell>
          <cell r="F881" t="str">
            <v>2 - Outros Profissionais da Saúde</v>
          </cell>
          <cell r="G881" t="str">
            <v>3222-05</v>
          </cell>
          <cell r="H881" t="str">
            <v>07/2024</v>
          </cell>
          <cell r="I881">
            <v>0</v>
          </cell>
          <cell r="J881">
            <v>289.38639999999998</v>
          </cell>
          <cell r="L881">
            <v>0</v>
          </cell>
          <cell r="M881">
            <v>0</v>
          </cell>
          <cell r="O881">
            <v>2.15</v>
          </cell>
          <cell r="R881">
            <v>134.48407476372256</v>
          </cell>
          <cell r="S881">
            <v>84.72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MARLI FERREIRA</v>
          </cell>
          <cell r="F882" t="str">
            <v>2 - Outros Profissionais da Saúde</v>
          </cell>
          <cell r="G882" t="str">
            <v>5152-05</v>
          </cell>
          <cell r="H882" t="str">
            <v>07/2024</v>
          </cell>
          <cell r="I882">
            <v>0</v>
          </cell>
          <cell r="J882">
            <v>185.11920000000001</v>
          </cell>
          <cell r="L882">
            <v>190.67100137174211</v>
          </cell>
          <cell r="M882">
            <v>28.24</v>
          </cell>
          <cell r="O882">
            <v>2.15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NOSSA SENHORA DAS GRAÇAS - ANTIGO ALFA - CG Nº 024/2022</v>
          </cell>
          <cell r="E883" t="str">
            <v>MARYANE LIRA NASCIMENTO</v>
          </cell>
          <cell r="F883" t="str">
            <v>2 - Outros Profissionais da Saúde</v>
          </cell>
          <cell r="G883" t="str">
            <v>2236-05</v>
          </cell>
          <cell r="H883" t="str">
            <v>07/2024</v>
          </cell>
          <cell r="I883">
            <v>0</v>
          </cell>
          <cell r="J883">
            <v>248.7792</v>
          </cell>
          <cell r="L883">
            <v>190.67100137174211</v>
          </cell>
          <cell r="M883">
            <v>2.27</v>
          </cell>
          <cell r="O883">
            <v>4.5199999999999996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MARYMAR CONCEICAO DONATO DAS CHAGAS</v>
          </cell>
          <cell r="F884" t="str">
            <v>2 - Outros Profissionais da Saúde</v>
          </cell>
          <cell r="G884" t="str">
            <v>3222-05</v>
          </cell>
          <cell r="H884" t="str">
            <v>07/2024</v>
          </cell>
          <cell r="I884">
            <v>0</v>
          </cell>
          <cell r="J884">
            <v>307.73439999999999</v>
          </cell>
          <cell r="L884">
            <v>0</v>
          </cell>
          <cell r="M884">
            <v>0</v>
          </cell>
          <cell r="O884">
            <v>2.15</v>
          </cell>
          <cell r="R884">
            <v>134.48407476372256</v>
          </cell>
          <cell r="S884">
            <v>84.72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MATHEUS HENRIQUE MENDES DE SANTANA</v>
          </cell>
          <cell r="F885" t="str">
            <v>2 - Outros Profissionais da Saúde</v>
          </cell>
          <cell r="G885" t="str">
            <v>3222-25</v>
          </cell>
          <cell r="H885" t="str">
            <v>07/2024</v>
          </cell>
          <cell r="I885">
            <v>0</v>
          </cell>
          <cell r="J885">
            <v>312.61200000000002</v>
          </cell>
          <cell r="L885">
            <v>190.67100137174211</v>
          </cell>
          <cell r="M885">
            <v>33.43</v>
          </cell>
          <cell r="O885">
            <v>2.15</v>
          </cell>
          <cell r="R885">
            <v>252.15764018197984</v>
          </cell>
          <cell r="S885">
            <v>100.28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MATHEUS PATRICK SILVA SOUSA</v>
          </cell>
          <cell r="F886" t="str">
            <v>2 - Outros Profissionais da Saúde</v>
          </cell>
          <cell r="G886" t="str">
            <v>5211-30</v>
          </cell>
          <cell r="H886" t="str">
            <v>07/2024</v>
          </cell>
          <cell r="I886">
            <v>0</v>
          </cell>
          <cell r="J886">
            <v>123.0408</v>
          </cell>
          <cell r="L886">
            <v>190.67100137174211</v>
          </cell>
          <cell r="M886">
            <v>31.14</v>
          </cell>
          <cell r="O886">
            <v>2.15</v>
          </cell>
          <cell r="R886">
            <v>185.47641518925448</v>
          </cell>
          <cell r="S886">
            <v>89.73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MATHEWS HENRIQUE SANTIAGO DA SILVA</v>
          </cell>
          <cell r="F887" t="str">
            <v>2 - Outros Profissionais da Saúde</v>
          </cell>
          <cell r="G887" t="str">
            <v>2236-05</v>
          </cell>
          <cell r="H887" t="str">
            <v>07/2024</v>
          </cell>
          <cell r="I887">
            <v>0</v>
          </cell>
          <cell r="J887">
            <v>247.24639999999999</v>
          </cell>
          <cell r="L887">
            <v>190.67100137174211</v>
          </cell>
          <cell r="M887">
            <v>2.7</v>
          </cell>
          <cell r="O887">
            <v>4.5199999999999996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MAURIDEISE GOMES DO NASCIMENTO</v>
          </cell>
          <cell r="F888" t="str">
            <v>2 - Outros Profissionais da Saúde</v>
          </cell>
          <cell r="G888" t="str">
            <v>3222-05</v>
          </cell>
          <cell r="H888" t="str">
            <v>07/2024</v>
          </cell>
          <cell r="I888">
            <v>0</v>
          </cell>
          <cell r="J888">
            <v>286.23439999999999</v>
          </cell>
          <cell r="L888">
            <v>190.67100137174211</v>
          </cell>
          <cell r="M888">
            <v>28.24</v>
          </cell>
          <cell r="O888">
            <v>2.15</v>
          </cell>
          <cell r="R888">
            <v>252.15764018197984</v>
          </cell>
          <cell r="S888">
            <v>84.72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MAXWELL ANTONIO RODRIGUES DE SOUZA</v>
          </cell>
          <cell r="F889" t="str">
            <v>3 - Administrativo</v>
          </cell>
          <cell r="G889" t="str">
            <v>5174-10</v>
          </cell>
          <cell r="H889" t="str">
            <v>07/2024</v>
          </cell>
          <cell r="I889">
            <v>0</v>
          </cell>
          <cell r="J889">
            <v>126.0352</v>
          </cell>
          <cell r="L889">
            <v>190.67100137174211</v>
          </cell>
          <cell r="M889">
            <v>28.24</v>
          </cell>
          <cell r="O889">
            <v>2.15</v>
          </cell>
          <cell r="R889">
            <v>126.07882009098992</v>
          </cell>
          <cell r="S889">
            <v>62.13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MAYARA DAPHYNNI NERY DA SILVA</v>
          </cell>
          <cell r="F890" t="str">
            <v>2 - Outros Profissionais da Saúde</v>
          </cell>
          <cell r="G890" t="str">
            <v>2235-05</v>
          </cell>
          <cell r="H890" t="str">
            <v>07/2024</v>
          </cell>
          <cell r="I890">
            <v>0</v>
          </cell>
          <cell r="J890">
            <v>446.1456</v>
          </cell>
          <cell r="L890">
            <v>190.67100137174211</v>
          </cell>
          <cell r="M890">
            <v>3.33</v>
          </cell>
          <cell r="O890">
            <v>4.5199999999999996</v>
          </cell>
          <cell r="R890">
            <v>109.26831074552459</v>
          </cell>
          <cell r="S890">
            <v>106.6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MAYARA KARINE DA SILVA MOURA</v>
          </cell>
          <cell r="F891" t="str">
            <v>2 - Outros Profissionais da Saúde</v>
          </cell>
          <cell r="G891" t="str">
            <v>2235-05</v>
          </cell>
          <cell r="H891" t="str">
            <v>07/2024</v>
          </cell>
          <cell r="I891">
            <v>0</v>
          </cell>
          <cell r="J891">
            <v>476.74720000000002</v>
          </cell>
          <cell r="L891">
            <v>190.67100137174211</v>
          </cell>
          <cell r="M891">
            <v>3.33</v>
          </cell>
          <cell r="O891">
            <v>4.5199999999999996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MAYARA MILLENA SILVA DE ANDRADE</v>
          </cell>
          <cell r="F892" t="str">
            <v>2 - Outros Profissionais da Saúde</v>
          </cell>
          <cell r="G892" t="str">
            <v>3222-05</v>
          </cell>
          <cell r="H892" t="str">
            <v>07/2024</v>
          </cell>
          <cell r="I892">
            <v>0</v>
          </cell>
          <cell r="J892">
            <v>295.10480000000001</v>
          </cell>
          <cell r="L892">
            <v>0</v>
          </cell>
          <cell r="M892">
            <v>0</v>
          </cell>
          <cell r="O892">
            <v>2.15</v>
          </cell>
          <cell r="R892">
            <v>134.48407476372256</v>
          </cell>
          <cell r="S892">
            <v>74.72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MAYARA PATRICIA SILVA DE ALMEIDA</v>
          </cell>
          <cell r="F893" t="str">
            <v>2 - Outros Profissionais da Saúde</v>
          </cell>
          <cell r="G893" t="str">
            <v>3222-05</v>
          </cell>
          <cell r="H893" t="str">
            <v>07/2024</v>
          </cell>
          <cell r="I893">
            <v>0</v>
          </cell>
          <cell r="J893">
            <v>270.952</v>
          </cell>
          <cell r="L893">
            <v>0</v>
          </cell>
          <cell r="M893">
            <v>0</v>
          </cell>
          <cell r="O893">
            <v>2.15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MAYARA SANTOS CAPITO</v>
          </cell>
          <cell r="F894" t="str">
            <v>2 - Outros Profissionais da Saúde</v>
          </cell>
          <cell r="G894" t="str">
            <v>2237-10</v>
          </cell>
          <cell r="H894" t="str">
            <v>07/2024</v>
          </cell>
          <cell r="I894">
            <v>0</v>
          </cell>
          <cell r="J894">
            <v>324.6728</v>
          </cell>
          <cell r="L894">
            <v>0</v>
          </cell>
          <cell r="M894">
            <v>0</v>
          </cell>
          <cell r="O894">
            <v>2.15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MAYCON DOUGLAS ADOLFO SILVA</v>
          </cell>
          <cell r="F895" t="str">
            <v>2 - Outros Profissionais da Saúde</v>
          </cell>
          <cell r="G895" t="str">
            <v>3222-05</v>
          </cell>
          <cell r="H895" t="str">
            <v>07/2024</v>
          </cell>
          <cell r="I895">
            <v>0</v>
          </cell>
          <cell r="J895">
            <v>305.13040000000001</v>
          </cell>
          <cell r="L895">
            <v>190.67100137174211</v>
          </cell>
          <cell r="M895">
            <v>28.24</v>
          </cell>
          <cell r="O895">
            <v>2.15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MAYLA KRISKA FERRAZ OLIVEIRA</v>
          </cell>
          <cell r="F896" t="str">
            <v>2 - Outros Profissionais da Saúde</v>
          </cell>
          <cell r="G896" t="str">
            <v>3222-05</v>
          </cell>
          <cell r="H896" t="str">
            <v>07/2024</v>
          </cell>
          <cell r="I896">
            <v>0</v>
          </cell>
          <cell r="J896">
            <v>88.099199999999996</v>
          </cell>
          <cell r="L896">
            <v>0</v>
          </cell>
          <cell r="M896">
            <v>0</v>
          </cell>
          <cell r="O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MAYNA NASCIMENTO DA SILVA</v>
          </cell>
          <cell r="F897" t="str">
            <v>2 - Outros Profissionais da Saúde</v>
          </cell>
          <cell r="G897" t="str">
            <v>3222-05</v>
          </cell>
          <cell r="H897" t="str">
            <v>07/2024</v>
          </cell>
          <cell r="I897">
            <v>0</v>
          </cell>
          <cell r="J897">
            <v>340.98320000000001</v>
          </cell>
          <cell r="L897">
            <v>190.67100137174211</v>
          </cell>
          <cell r="M897">
            <v>28.24</v>
          </cell>
          <cell r="O897">
            <v>2.15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MAYRA LAIS DA SILVA ROCHA</v>
          </cell>
          <cell r="F898" t="str">
            <v>2 - Outros Profissionais da Saúde</v>
          </cell>
          <cell r="G898" t="str">
            <v>2235-05</v>
          </cell>
          <cell r="H898" t="str">
            <v>07/2024</v>
          </cell>
          <cell r="I898">
            <v>0</v>
          </cell>
          <cell r="J898">
            <v>441.29360000000003</v>
          </cell>
          <cell r="L898">
            <v>190.67100137174211</v>
          </cell>
          <cell r="M898">
            <v>3.33</v>
          </cell>
          <cell r="O898">
            <v>4.5199999999999996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MEIRIANE FERREIRA DE FREITAS</v>
          </cell>
          <cell r="F899" t="str">
            <v>2 - Outros Profissionais da Saúde</v>
          </cell>
          <cell r="G899" t="str">
            <v>2237-05</v>
          </cell>
          <cell r="H899" t="str">
            <v>07/2024</v>
          </cell>
          <cell r="I899">
            <v>0</v>
          </cell>
          <cell r="J899">
            <v>155.0864</v>
          </cell>
          <cell r="L899">
            <v>0</v>
          </cell>
          <cell r="M899">
            <v>0</v>
          </cell>
          <cell r="O899">
            <v>2.15</v>
          </cell>
          <cell r="R899">
            <v>126.07882009098992</v>
          </cell>
          <cell r="S899">
            <v>84.72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MELISSA KAROLINE DE ANDRADE</v>
          </cell>
          <cell r="F900" t="str">
            <v>2 - Outros Profissionais da Saúde</v>
          </cell>
          <cell r="G900" t="str">
            <v>2234-05</v>
          </cell>
          <cell r="H900" t="str">
            <v>07/2024</v>
          </cell>
          <cell r="I900">
            <v>0</v>
          </cell>
          <cell r="J900">
            <v>481.43920000000003</v>
          </cell>
          <cell r="L900">
            <v>0</v>
          </cell>
          <cell r="M900">
            <v>0</v>
          </cell>
          <cell r="O900">
            <v>2.15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MELISSA MAYRA SOARES NASCIMENTO ESPINDOLA</v>
          </cell>
          <cell r="F901" t="str">
            <v>2 - Outros Profissionais da Saúde</v>
          </cell>
          <cell r="G901" t="str">
            <v>2235-05</v>
          </cell>
          <cell r="H901" t="str">
            <v>07/2024</v>
          </cell>
          <cell r="I901">
            <v>0</v>
          </cell>
          <cell r="J901">
            <v>448.46640000000002</v>
          </cell>
          <cell r="L901">
            <v>0</v>
          </cell>
          <cell r="M901">
            <v>0</v>
          </cell>
          <cell r="O901">
            <v>4.5199999999999996</v>
          </cell>
          <cell r="R901">
            <v>0</v>
          </cell>
          <cell r="S901">
            <v>0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MELQUIZEDEQUE BARBOSA RIBEIRO</v>
          </cell>
          <cell r="F902" t="str">
            <v>2 - Outros Profissionais da Saúde</v>
          </cell>
          <cell r="G902" t="str">
            <v>5152-05</v>
          </cell>
          <cell r="H902" t="str">
            <v>07/2024</v>
          </cell>
          <cell r="I902">
            <v>0</v>
          </cell>
          <cell r="J902">
            <v>151.59360000000001</v>
          </cell>
          <cell r="L902">
            <v>0</v>
          </cell>
          <cell r="M902">
            <v>0</v>
          </cell>
          <cell r="O902">
            <v>2.15</v>
          </cell>
          <cell r="R902">
            <v>268.96814952744512</v>
          </cell>
          <cell r="S902">
            <v>84.72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MERCIA BEZERRA TEIXEIRA BATISTA</v>
          </cell>
          <cell r="F903" t="str">
            <v>2 - Outros Profissionais da Saúde</v>
          </cell>
          <cell r="G903" t="str">
            <v>2235-05</v>
          </cell>
          <cell r="H903" t="str">
            <v>07/2024</v>
          </cell>
          <cell r="I903">
            <v>0</v>
          </cell>
          <cell r="J903">
            <v>416.47280000000001</v>
          </cell>
          <cell r="L903">
            <v>0</v>
          </cell>
          <cell r="M903">
            <v>0</v>
          </cell>
          <cell r="O903">
            <v>4.5199999999999996</v>
          </cell>
          <cell r="R903">
            <v>201.72611214558387</v>
          </cell>
          <cell r="S903">
            <v>111.54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MERCIA TEREZA DE ASSIS SANTOS</v>
          </cell>
          <cell r="F904" t="str">
            <v>2 - Outros Profissionais da Saúde</v>
          </cell>
          <cell r="G904" t="str">
            <v>3222-05</v>
          </cell>
          <cell r="H904" t="str">
            <v>07/2024</v>
          </cell>
          <cell r="I904">
            <v>0</v>
          </cell>
          <cell r="J904">
            <v>284.77440000000001</v>
          </cell>
          <cell r="L904">
            <v>190.67100137174211</v>
          </cell>
          <cell r="M904">
            <v>28.24</v>
          </cell>
          <cell r="O904">
            <v>2.15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MERLY ROSE DA SILVA MARTNS SOUZA</v>
          </cell>
          <cell r="F905" t="str">
            <v>3 - Administrativo</v>
          </cell>
          <cell r="G905" t="str">
            <v>4110-10</v>
          </cell>
          <cell r="H905" t="str">
            <v>07/2024</v>
          </cell>
          <cell r="I905">
            <v>0</v>
          </cell>
          <cell r="J905">
            <v>187.94</v>
          </cell>
          <cell r="L905">
            <v>190.67100137174211</v>
          </cell>
          <cell r="M905">
            <v>28.24</v>
          </cell>
          <cell r="O905">
            <v>2.15</v>
          </cell>
          <cell r="R905">
            <v>369.83120560023713</v>
          </cell>
          <cell r="S905">
            <v>81.900000000000006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MICHAELLY PAULINA SOLIE DE FREITAS</v>
          </cell>
          <cell r="F906" t="str">
            <v>2 - Outros Profissionais da Saúde</v>
          </cell>
          <cell r="G906" t="str">
            <v>5211-30</v>
          </cell>
          <cell r="H906" t="str">
            <v>07/2024</v>
          </cell>
          <cell r="I906">
            <v>0</v>
          </cell>
          <cell r="J906">
            <v>151.82079999999999</v>
          </cell>
          <cell r="L906">
            <v>190.67100137174211</v>
          </cell>
          <cell r="M906">
            <v>31.14</v>
          </cell>
          <cell r="O906">
            <v>2.15</v>
          </cell>
          <cell r="R906">
            <v>134.48407476372256</v>
          </cell>
          <cell r="S906">
            <v>93.42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MICHELE RODRIGUES SANTANA</v>
          </cell>
          <cell r="F907" t="str">
            <v>2 - Outros Profissionais da Saúde</v>
          </cell>
          <cell r="G907" t="str">
            <v>2236-05</v>
          </cell>
          <cell r="H907" t="str">
            <v>07/2024</v>
          </cell>
          <cell r="I907">
            <v>0</v>
          </cell>
          <cell r="J907">
            <v>252.4128</v>
          </cell>
          <cell r="L907">
            <v>190.67100137174211</v>
          </cell>
          <cell r="M907">
            <v>2.7</v>
          </cell>
          <cell r="O907">
            <v>4.5199999999999996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MICHELE SILVEIRA CORREIA</v>
          </cell>
          <cell r="F908" t="str">
            <v>2 - Outros Profissionais da Saúde</v>
          </cell>
          <cell r="G908" t="str">
            <v>2516-05</v>
          </cell>
          <cell r="H908" t="str">
            <v>07/2024</v>
          </cell>
          <cell r="I908">
            <v>0</v>
          </cell>
          <cell r="J908">
            <v>267.2056</v>
          </cell>
          <cell r="L908">
            <v>190.67100137174211</v>
          </cell>
          <cell r="M908">
            <v>47.92</v>
          </cell>
          <cell r="O908">
            <v>2.15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MICHELE SOUZA DA SILVA</v>
          </cell>
          <cell r="F909" t="str">
            <v>2 - Outros Profissionais da Saúde</v>
          </cell>
          <cell r="G909" t="str">
            <v>3222-05</v>
          </cell>
          <cell r="H909" t="str">
            <v>07/2024</v>
          </cell>
          <cell r="I909">
            <v>0</v>
          </cell>
          <cell r="J909">
            <v>276.8304</v>
          </cell>
          <cell r="L909">
            <v>0</v>
          </cell>
          <cell r="M909">
            <v>0</v>
          </cell>
          <cell r="O909">
            <v>2.15</v>
          </cell>
          <cell r="R909">
            <v>134.48407476372256</v>
          </cell>
          <cell r="S909">
            <v>84.72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MICHELINE DE FRANCA DUTRA MACIEL</v>
          </cell>
          <cell r="F910" t="str">
            <v>3 - Administrativo</v>
          </cell>
          <cell r="G910" t="str">
            <v>2521-05</v>
          </cell>
          <cell r="H910" t="str">
            <v>07/2024</v>
          </cell>
          <cell r="I910">
            <v>0</v>
          </cell>
          <cell r="K910">
            <v>2438.02</v>
          </cell>
          <cell r="L910">
            <v>0</v>
          </cell>
          <cell r="M910">
            <v>0</v>
          </cell>
          <cell r="O910">
            <v>2.15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MICHELLE DA SILVA MARINHO</v>
          </cell>
          <cell r="F911" t="str">
            <v>2 - Outros Profissionais da Saúde</v>
          </cell>
          <cell r="G911" t="str">
            <v>3222-05</v>
          </cell>
          <cell r="H911" t="str">
            <v>07/2024</v>
          </cell>
          <cell r="I911">
            <v>0</v>
          </cell>
          <cell r="J911">
            <v>150.9496</v>
          </cell>
          <cell r="L911">
            <v>190.67100137174211</v>
          </cell>
          <cell r="M911">
            <v>28.24</v>
          </cell>
          <cell r="O911">
            <v>2.15</v>
          </cell>
          <cell r="R911">
            <v>268.96814952744512</v>
          </cell>
          <cell r="S911">
            <v>84.72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MICHELLE FERNANDA DE MENDONCA</v>
          </cell>
          <cell r="F912" t="str">
            <v>2 - Outros Profissionais da Saúde</v>
          </cell>
          <cell r="G912" t="str">
            <v>5211-30</v>
          </cell>
          <cell r="H912" t="str">
            <v>07/2024</v>
          </cell>
          <cell r="I912">
            <v>0</v>
          </cell>
          <cell r="J912">
            <v>141.34479999999999</v>
          </cell>
          <cell r="L912">
            <v>190.67100137174211</v>
          </cell>
          <cell r="M912">
            <v>31.14</v>
          </cell>
          <cell r="O912">
            <v>2.15</v>
          </cell>
          <cell r="R912">
            <v>126.07882009098992</v>
          </cell>
          <cell r="S912">
            <v>93.42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MICHELLY PALOMA SOLIE DE FREITAS</v>
          </cell>
          <cell r="F913" t="str">
            <v>2 - Outros Profissionais da Saúde</v>
          </cell>
          <cell r="G913" t="str">
            <v>2236-05</v>
          </cell>
          <cell r="H913" t="str">
            <v>07/2024</v>
          </cell>
          <cell r="I913">
            <v>0</v>
          </cell>
          <cell r="J913">
            <v>203.56880000000001</v>
          </cell>
          <cell r="L913">
            <v>190.67100137174211</v>
          </cell>
          <cell r="M913">
            <v>2.4900000000000002</v>
          </cell>
          <cell r="O913">
            <v>4.5199999999999996</v>
          </cell>
          <cell r="R913">
            <v>0</v>
          </cell>
          <cell r="S913">
            <v>0</v>
          </cell>
          <cell r="U913">
            <v>116.77</v>
          </cell>
        </row>
        <row r="914">
          <cell r="C914" t="str">
            <v>HOSPITAL NOSSA SENHORA DAS GRAÇAS - ANTIGO ALFA - CG Nº 024/2022</v>
          </cell>
          <cell r="E914" t="str">
            <v>MICHELY GOMES DA SILVA</v>
          </cell>
          <cell r="F914" t="str">
            <v>2 - Outros Profissionais da Saúde</v>
          </cell>
          <cell r="G914" t="str">
            <v>3222-05</v>
          </cell>
          <cell r="H914" t="str">
            <v>07/2024</v>
          </cell>
          <cell r="I914">
            <v>0</v>
          </cell>
          <cell r="J914">
            <v>284.42160000000001</v>
          </cell>
          <cell r="L914">
            <v>190.67100137174211</v>
          </cell>
          <cell r="M914">
            <v>28.24</v>
          </cell>
          <cell r="O914">
            <v>2.15</v>
          </cell>
          <cell r="R914">
            <v>134.48407476372256</v>
          </cell>
          <cell r="S914">
            <v>77.94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MIGUEL HENRIQUE DAS MERCES ANDRADE</v>
          </cell>
          <cell r="F915" t="str">
            <v>3 - Administrativo</v>
          </cell>
          <cell r="G915" t="str">
            <v>2523-05</v>
          </cell>
          <cell r="H915" t="str">
            <v>07/2024</v>
          </cell>
          <cell r="I915">
            <v>0</v>
          </cell>
          <cell r="J915">
            <v>344.2296</v>
          </cell>
          <cell r="L915">
            <v>0</v>
          </cell>
          <cell r="M915">
            <v>0</v>
          </cell>
          <cell r="O915">
            <v>2.15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MIKAELA THALIA GOMES DA SILVA</v>
          </cell>
          <cell r="F916" t="str">
            <v>2 - Outros Profissionais da Saúde</v>
          </cell>
          <cell r="G916" t="str">
            <v>3222-05</v>
          </cell>
          <cell r="H916" t="str">
            <v>07/2024</v>
          </cell>
          <cell r="I916">
            <v>0</v>
          </cell>
          <cell r="J916">
            <v>288.05759999999998</v>
          </cell>
          <cell r="L916">
            <v>190.67100137174211</v>
          </cell>
          <cell r="M916">
            <v>28.24</v>
          </cell>
          <cell r="O916">
            <v>2.15</v>
          </cell>
          <cell r="R916">
            <v>268.96814952744512</v>
          </cell>
          <cell r="S916">
            <v>77.94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MIKAELLA LIMA</v>
          </cell>
          <cell r="F917" t="str">
            <v>2 - Outros Profissionais da Saúde</v>
          </cell>
          <cell r="G917" t="str">
            <v>3222-05</v>
          </cell>
          <cell r="H917" t="str">
            <v>07/2024</v>
          </cell>
          <cell r="I917">
            <v>0</v>
          </cell>
          <cell r="J917">
            <v>328.5104</v>
          </cell>
          <cell r="L917">
            <v>190.67100137174211</v>
          </cell>
          <cell r="M917">
            <v>28.24</v>
          </cell>
          <cell r="O917">
            <v>2.15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MIKAELY DOS SANTOS MONTEIRO</v>
          </cell>
          <cell r="F918" t="str">
            <v>2 - Outros Profissionais da Saúde</v>
          </cell>
          <cell r="G918" t="str">
            <v>3222-05</v>
          </cell>
          <cell r="H918" t="str">
            <v>07/2024</v>
          </cell>
          <cell r="I918">
            <v>0</v>
          </cell>
          <cell r="J918">
            <v>275.2072</v>
          </cell>
          <cell r="L918">
            <v>190.67100137174211</v>
          </cell>
          <cell r="M918">
            <v>28.24</v>
          </cell>
          <cell r="O918">
            <v>2.15</v>
          </cell>
          <cell r="R918">
            <v>268.96814952744512</v>
          </cell>
          <cell r="S918">
            <v>75.12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MIKELAINE INES DE LIMA</v>
          </cell>
          <cell r="F919" t="str">
            <v>2 - Outros Profissionais da Saúde</v>
          </cell>
          <cell r="G919" t="str">
            <v>3222-05</v>
          </cell>
          <cell r="H919" t="str">
            <v>07/2024</v>
          </cell>
          <cell r="I919">
            <v>0</v>
          </cell>
          <cell r="J919">
            <v>288.9384</v>
          </cell>
          <cell r="L919">
            <v>0</v>
          </cell>
          <cell r="M919">
            <v>0</v>
          </cell>
          <cell r="O919">
            <v>2.15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MILANIA CANDIDA DA SILVA</v>
          </cell>
          <cell r="F920" t="str">
            <v>2 - Outros Profissionais da Saúde</v>
          </cell>
          <cell r="G920" t="str">
            <v>3222-05</v>
          </cell>
          <cell r="H920" t="str">
            <v>07/2024</v>
          </cell>
          <cell r="I920">
            <v>0</v>
          </cell>
          <cell r="J920">
            <v>277.68880000000001</v>
          </cell>
          <cell r="L920">
            <v>190.67100137174211</v>
          </cell>
          <cell r="M920">
            <v>28.24</v>
          </cell>
          <cell r="O920">
            <v>2.15</v>
          </cell>
          <cell r="R920">
            <v>136.94414930208336</v>
          </cell>
          <cell r="S920">
            <v>74.72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MILENA NAYARA DO AMARAL CARVALHO</v>
          </cell>
          <cell r="F921" t="str">
            <v>3 - Administrativo</v>
          </cell>
          <cell r="G921" t="str">
            <v>1421-05</v>
          </cell>
          <cell r="H921" t="str">
            <v>07/2024</v>
          </cell>
          <cell r="I921">
            <v>0</v>
          </cell>
          <cell r="J921">
            <v>437.79919999999998</v>
          </cell>
          <cell r="L921">
            <v>0</v>
          </cell>
          <cell r="M921">
            <v>0</v>
          </cell>
          <cell r="O921">
            <v>2.15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MILENA RAFAELA DA SILVA CAVALCANTI</v>
          </cell>
          <cell r="F922" t="str">
            <v>2 - Outros Profissionais da Saúde</v>
          </cell>
          <cell r="G922" t="str">
            <v>2235-05</v>
          </cell>
          <cell r="H922" t="str">
            <v>07/2024</v>
          </cell>
          <cell r="I922">
            <v>0</v>
          </cell>
          <cell r="J922">
            <v>411.94</v>
          </cell>
          <cell r="L922">
            <v>190.67100137174211</v>
          </cell>
          <cell r="M922">
            <v>3.05</v>
          </cell>
          <cell r="O922">
            <v>4.5199999999999996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MILENA RAIANE GUILHERME DA SILVA</v>
          </cell>
          <cell r="F923" t="str">
            <v>3 - Administrativo</v>
          </cell>
          <cell r="G923" t="str">
            <v>4110-10</v>
          </cell>
          <cell r="H923" t="str">
            <v>07/2024</v>
          </cell>
          <cell r="I923">
            <v>0</v>
          </cell>
          <cell r="J923">
            <v>117.22</v>
          </cell>
          <cell r="L923">
            <v>190.67100137174211</v>
          </cell>
          <cell r="M923">
            <v>28.24</v>
          </cell>
          <cell r="O923">
            <v>2.15</v>
          </cell>
          <cell r="R923">
            <v>188.29820529036459</v>
          </cell>
          <cell r="S923">
            <v>79.069999999999993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MILENA ROBERTA SILVA DE OLIVEIRA</v>
          </cell>
          <cell r="F924" t="str">
            <v>2 - Outros Profissionais da Saúde</v>
          </cell>
          <cell r="G924" t="str">
            <v>2235-05</v>
          </cell>
          <cell r="H924" t="str">
            <v>07/2024</v>
          </cell>
          <cell r="I924">
            <v>0</v>
          </cell>
          <cell r="J924">
            <v>419.11759999999998</v>
          </cell>
          <cell r="L924">
            <v>190.67100137174211</v>
          </cell>
          <cell r="M924">
            <v>2.79</v>
          </cell>
          <cell r="O924">
            <v>4.5199999999999996</v>
          </cell>
          <cell r="R924">
            <v>0</v>
          </cell>
          <cell r="S924">
            <v>0</v>
          </cell>
          <cell r="U924">
            <v>0</v>
          </cell>
        </row>
        <row r="925">
          <cell r="C925" t="str">
            <v>HOSPITAL NOSSA SENHORA DAS GRAÇAS - ANTIGO ALFA - CG Nº 024/2022</v>
          </cell>
          <cell r="E925" t="str">
            <v>MILENA TIANY XAVIER DE CARVALHO GUIMARAES</v>
          </cell>
          <cell r="F925" t="str">
            <v>2 - Outros Profissionais da Saúde</v>
          </cell>
          <cell r="G925" t="str">
            <v>2235-05</v>
          </cell>
          <cell r="H925" t="str">
            <v>07/2024</v>
          </cell>
          <cell r="I925">
            <v>0</v>
          </cell>
          <cell r="J925">
            <v>474.00400000000002</v>
          </cell>
          <cell r="L925">
            <v>190.67100137174211</v>
          </cell>
          <cell r="M925">
            <v>2.79</v>
          </cell>
          <cell r="O925">
            <v>4.5199999999999996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MIRELLA TOBIAS ANIJAR BRASILEIRO</v>
          </cell>
          <cell r="F926" t="str">
            <v>2 - Outros Profissionais da Saúde</v>
          </cell>
          <cell r="G926" t="str">
            <v>3222-05</v>
          </cell>
          <cell r="H926" t="str">
            <v>07/2024</v>
          </cell>
          <cell r="I926">
            <v>0</v>
          </cell>
          <cell r="J926">
            <v>298.13760000000002</v>
          </cell>
          <cell r="L926">
            <v>190.67100137174211</v>
          </cell>
          <cell r="M926">
            <v>28.24</v>
          </cell>
          <cell r="O926">
            <v>2.15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MIRIAM VALENTIM DE SOUZA</v>
          </cell>
          <cell r="F927" t="str">
            <v>2 - Outros Profissionais da Saúde</v>
          </cell>
          <cell r="G927" t="str">
            <v>3222-05</v>
          </cell>
          <cell r="H927" t="str">
            <v>07/2024</v>
          </cell>
          <cell r="I927">
            <v>0</v>
          </cell>
          <cell r="J927">
            <v>354.99119999999999</v>
          </cell>
          <cell r="L927">
            <v>0</v>
          </cell>
          <cell r="M927">
            <v>0</v>
          </cell>
          <cell r="O927">
            <v>2.15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MIRIAN MARIA JOSE AMORIM</v>
          </cell>
          <cell r="F928" t="str">
            <v>2 - Outros Profissionais da Saúde</v>
          </cell>
          <cell r="G928" t="str">
            <v>3222-05</v>
          </cell>
          <cell r="H928" t="str">
            <v>07/2024</v>
          </cell>
          <cell r="I928">
            <v>0</v>
          </cell>
          <cell r="J928">
            <v>274.97359999999998</v>
          </cell>
          <cell r="L928">
            <v>0</v>
          </cell>
          <cell r="M928">
            <v>0</v>
          </cell>
          <cell r="O928">
            <v>2.15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MIROSMAR BEZERRA DOS SANTOS</v>
          </cell>
          <cell r="F929" t="str">
            <v>3 - Administrativo</v>
          </cell>
          <cell r="G929" t="str">
            <v>4110-10</v>
          </cell>
          <cell r="H929" t="str">
            <v>07/2024</v>
          </cell>
          <cell r="I929">
            <v>0</v>
          </cell>
          <cell r="J929">
            <v>109.4688</v>
          </cell>
          <cell r="L929">
            <v>190.67100137174211</v>
          </cell>
          <cell r="M929">
            <v>28.24</v>
          </cell>
          <cell r="O929">
            <v>2.15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MIRTES CARLA CAETANO DE FREITAS</v>
          </cell>
          <cell r="F930" t="str">
            <v>2 - Outros Profissionais da Saúde</v>
          </cell>
          <cell r="G930" t="str">
            <v>2235-05</v>
          </cell>
          <cell r="H930" t="str">
            <v>07/2024</v>
          </cell>
          <cell r="I930">
            <v>0</v>
          </cell>
          <cell r="J930">
            <v>403.97039999999998</v>
          </cell>
          <cell r="L930">
            <v>190.67100137174211</v>
          </cell>
          <cell r="M930">
            <v>2.79</v>
          </cell>
          <cell r="O930">
            <v>4.5199999999999996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MIRTES FAGUNDES FERREIRA</v>
          </cell>
          <cell r="F931" t="str">
            <v>2 - Outros Profissionais da Saúde</v>
          </cell>
          <cell r="G931" t="str">
            <v>2235-05</v>
          </cell>
          <cell r="H931" t="str">
            <v>07/2024</v>
          </cell>
          <cell r="I931">
            <v>0</v>
          </cell>
          <cell r="J931">
            <v>436.44400000000002</v>
          </cell>
          <cell r="L931">
            <v>0</v>
          </cell>
          <cell r="M931">
            <v>0</v>
          </cell>
          <cell r="O931">
            <v>4.5199999999999996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MITTERRAND DE OLIVEIRA DANTAS</v>
          </cell>
          <cell r="F932" t="str">
            <v>2 - Outros Profissionais da Saúde</v>
          </cell>
          <cell r="G932" t="str">
            <v>3222-25</v>
          </cell>
          <cell r="H932" t="str">
            <v>07/2024</v>
          </cell>
          <cell r="I932">
            <v>0</v>
          </cell>
          <cell r="J932">
            <v>186.00399999999999</v>
          </cell>
          <cell r="L932">
            <v>190.67100137174211</v>
          </cell>
          <cell r="M932">
            <v>33.43</v>
          </cell>
          <cell r="O932">
            <v>2.15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MMARCELA CAROLLINE BARBOSA DE FREITAS</v>
          </cell>
          <cell r="F933" t="str">
            <v>2 - Outros Profissionais da Saúde</v>
          </cell>
          <cell r="G933" t="str">
            <v>3222-05</v>
          </cell>
          <cell r="H933" t="str">
            <v>07/2024</v>
          </cell>
          <cell r="I933">
            <v>0</v>
          </cell>
          <cell r="J933">
            <v>324.2792</v>
          </cell>
          <cell r="L933">
            <v>0</v>
          </cell>
          <cell r="M933">
            <v>0</v>
          </cell>
          <cell r="O933">
            <v>2.15</v>
          </cell>
          <cell r="R933">
            <v>268.96814952744512</v>
          </cell>
          <cell r="S933">
            <v>77.94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MOACIR BARBOSA DA SILVA JUNIOR</v>
          </cell>
          <cell r="F934" t="str">
            <v>3 - Administrativo</v>
          </cell>
          <cell r="G934" t="str">
            <v xml:space="preserve">25210-5 </v>
          </cell>
          <cell r="H934" t="str">
            <v>07/2024</v>
          </cell>
          <cell r="I934">
            <v>0</v>
          </cell>
          <cell r="J934">
            <v>269.036</v>
          </cell>
          <cell r="L934">
            <v>190.67100137174211</v>
          </cell>
          <cell r="M934">
            <v>77.2</v>
          </cell>
          <cell r="O934">
            <v>2.15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MONALISA NATHALIA BEZERRA DE OLIVEIRA</v>
          </cell>
          <cell r="F935" t="str">
            <v>3 - Administrativo</v>
          </cell>
          <cell r="G935" t="str">
            <v>4110-10</v>
          </cell>
          <cell r="H935" t="str">
            <v>07/2024</v>
          </cell>
          <cell r="I935">
            <v>0</v>
          </cell>
          <cell r="J935">
            <v>117.33839999999999</v>
          </cell>
          <cell r="L935">
            <v>190.67100137174211</v>
          </cell>
          <cell r="M935">
            <v>28.24</v>
          </cell>
          <cell r="O935">
            <v>2.15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MONICA CRISTINA DE SOUZA SILVA</v>
          </cell>
          <cell r="F936" t="str">
            <v>2 - Outros Profissionais da Saúde</v>
          </cell>
          <cell r="G936" t="str">
            <v>3222-05</v>
          </cell>
          <cell r="H936" t="str">
            <v>07/2024</v>
          </cell>
          <cell r="I936">
            <v>0</v>
          </cell>
          <cell r="J936">
            <v>271.16480000000001</v>
          </cell>
          <cell r="L936">
            <v>190.67100137174211</v>
          </cell>
          <cell r="M936">
            <v>28.24</v>
          </cell>
          <cell r="O936">
            <v>2.15</v>
          </cell>
          <cell r="R936">
            <v>126.07882009098992</v>
          </cell>
          <cell r="S936">
            <v>45.18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MONICA LEITE DE QUEIROZ</v>
          </cell>
          <cell r="F937" t="str">
            <v>2 - Outros Profissionais da Saúde</v>
          </cell>
          <cell r="G937" t="str">
            <v>2236-05</v>
          </cell>
          <cell r="H937" t="str">
            <v>07/2024</v>
          </cell>
          <cell r="I937">
            <v>0</v>
          </cell>
          <cell r="J937">
            <v>237.51920000000001</v>
          </cell>
          <cell r="L937">
            <v>190.67100137174211</v>
          </cell>
          <cell r="M937">
            <v>2.7</v>
          </cell>
          <cell r="O937">
            <v>4.5199999999999996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MONICA SOARES DE OLIVEIRA</v>
          </cell>
          <cell r="F938" t="str">
            <v>2 - Outros Profissionais da Saúde</v>
          </cell>
          <cell r="G938" t="str">
            <v>2236-05</v>
          </cell>
          <cell r="H938" t="str">
            <v>07/2024</v>
          </cell>
          <cell r="I938">
            <v>0</v>
          </cell>
          <cell r="J938">
            <v>233.82640000000001</v>
          </cell>
          <cell r="L938">
            <v>0</v>
          </cell>
          <cell r="M938">
            <v>0</v>
          </cell>
          <cell r="O938">
            <v>4.5199999999999996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MONIQUE BEZERRA DA SILVA</v>
          </cell>
          <cell r="F939" t="str">
            <v>2 - Outros Profissionais da Saúde</v>
          </cell>
          <cell r="G939" t="str">
            <v>3222-05</v>
          </cell>
          <cell r="H939" t="str">
            <v>07/2024</v>
          </cell>
          <cell r="I939">
            <v>0</v>
          </cell>
          <cell r="J939">
            <v>268.95999999999998</v>
          </cell>
          <cell r="L939">
            <v>190.67100137174211</v>
          </cell>
          <cell r="M939">
            <v>28.24</v>
          </cell>
          <cell r="O939">
            <v>2.15</v>
          </cell>
          <cell r="R939">
            <v>0</v>
          </cell>
          <cell r="S939">
            <v>63.82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MONYQUE DE SOUZA MELO</v>
          </cell>
          <cell r="F940" t="str">
            <v>2 - Outros Profissionais da Saúde</v>
          </cell>
          <cell r="G940" t="str">
            <v>2515-10</v>
          </cell>
          <cell r="H940" t="str">
            <v>07/2024</v>
          </cell>
          <cell r="I940">
            <v>0</v>
          </cell>
          <cell r="J940">
            <v>215.79839999999999</v>
          </cell>
          <cell r="L940">
            <v>190.67100137174211</v>
          </cell>
          <cell r="M940">
            <v>40.479999999999997</v>
          </cell>
          <cell r="O940">
            <v>2.15</v>
          </cell>
          <cell r="R940">
            <v>134.48407476372256</v>
          </cell>
          <cell r="S940">
            <v>121.45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MORZINETE PEREIRA DE LIMA RAMOS</v>
          </cell>
          <cell r="F941" t="str">
            <v>2 - Outros Profissionais da Saúde</v>
          </cell>
          <cell r="G941" t="str">
            <v>3222-05</v>
          </cell>
          <cell r="H941" t="str">
            <v>07/2024</v>
          </cell>
          <cell r="I941">
            <v>0</v>
          </cell>
          <cell r="J941">
            <v>0</v>
          </cell>
          <cell r="L941">
            <v>0</v>
          </cell>
          <cell r="M941">
            <v>0</v>
          </cell>
          <cell r="O941">
            <v>2.15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MURILO BARBOSA DE SOUSA</v>
          </cell>
          <cell r="F942" t="str">
            <v>2 - Outros Profissionais da Saúde</v>
          </cell>
          <cell r="G942" t="str">
            <v>2235-05</v>
          </cell>
          <cell r="H942" t="str">
            <v>07/2024</v>
          </cell>
          <cell r="I942">
            <v>0</v>
          </cell>
          <cell r="J942">
            <v>436.2176</v>
          </cell>
          <cell r="L942">
            <v>190.67100137174211</v>
          </cell>
          <cell r="M942">
            <v>2.79</v>
          </cell>
          <cell r="O942">
            <v>4.5199999999999996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MYRELLA PEDROSA GOMES</v>
          </cell>
          <cell r="F943" t="str">
            <v>2 - Outros Profissionais da Saúde</v>
          </cell>
          <cell r="G943" t="str">
            <v>5152-05</v>
          </cell>
          <cell r="H943" t="str">
            <v>07/2024</v>
          </cell>
          <cell r="I943">
            <v>0</v>
          </cell>
          <cell r="J943">
            <v>119.36239999999999</v>
          </cell>
          <cell r="L943">
            <v>190.67100137174211</v>
          </cell>
          <cell r="M943">
            <v>28.24</v>
          </cell>
          <cell r="O943">
            <v>2.15</v>
          </cell>
          <cell r="R943">
            <v>268.96814952744512</v>
          </cell>
          <cell r="S943">
            <v>74.55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NADEJE DA SILVA PEREIRA</v>
          </cell>
          <cell r="F944" t="str">
            <v>2 - Outros Profissionais da Saúde</v>
          </cell>
          <cell r="G944" t="str">
            <v>3222-05</v>
          </cell>
          <cell r="H944" t="str">
            <v>07/2024</v>
          </cell>
          <cell r="I944">
            <v>0</v>
          </cell>
          <cell r="J944">
            <v>294.32479999999998</v>
          </cell>
          <cell r="L944">
            <v>0</v>
          </cell>
          <cell r="M944">
            <v>0</v>
          </cell>
          <cell r="O944">
            <v>2.15</v>
          </cell>
          <cell r="R944">
            <v>134.48407476372256</v>
          </cell>
          <cell r="S944">
            <v>84.72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NADJANE NEVES DA SILVA ROCHA</v>
          </cell>
          <cell r="F945" t="str">
            <v>3 - Administrativo</v>
          </cell>
          <cell r="G945" t="str">
            <v xml:space="preserve">25210-5 </v>
          </cell>
          <cell r="H945" t="str">
            <v>07/2024</v>
          </cell>
          <cell r="I945">
            <v>0</v>
          </cell>
          <cell r="J945">
            <v>242.9408</v>
          </cell>
          <cell r="L945">
            <v>190.67100137174211</v>
          </cell>
          <cell r="M945">
            <v>59.14</v>
          </cell>
          <cell r="O945">
            <v>2.15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NARA KAROLINY CARVALHO DO MONTE SA</v>
          </cell>
          <cell r="F946" t="str">
            <v>2 - Outros Profissionais da Saúde</v>
          </cell>
          <cell r="G946" t="str">
            <v>2235-05</v>
          </cell>
          <cell r="H946" t="str">
            <v>07/2024</v>
          </cell>
          <cell r="I946">
            <v>0</v>
          </cell>
          <cell r="J946">
            <v>406.59120000000001</v>
          </cell>
          <cell r="L946">
            <v>190.67100137174211</v>
          </cell>
          <cell r="M946">
            <v>2.79</v>
          </cell>
          <cell r="O946">
            <v>4.5199999999999996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NATALIA DA SILVA FERREIRA</v>
          </cell>
          <cell r="F947" t="str">
            <v>2 - Outros Profissionais da Saúde</v>
          </cell>
          <cell r="G947" t="str">
            <v>3222-05</v>
          </cell>
          <cell r="H947" t="str">
            <v>07/2024</v>
          </cell>
          <cell r="I947">
            <v>0</v>
          </cell>
          <cell r="J947">
            <v>285.68400000000003</v>
          </cell>
          <cell r="L947">
            <v>190.67100137174211</v>
          </cell>
          <cell r="M947">
            <v>28.24</v>
          </cell>
          <cell r="O947">
            <v>2.15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NATALIA DE FATIMA VASCONCELOS DE OLIVEIRA SILVA</v>
          </cell>
          <cell r="F948" t="str">
            <v>2 - Outros Profissionais da Saúde</v>
          </cell>
          <cell r="G948" t="str">
            <v>3222-05</v>
          </cell>
          <cell r="H948" t="str">
            <v>07/2024</v>
          </cell>
          <cell r="I948">
            <v>0</v>
          </cell>
          <cell r="J948">
            <v>325.35199999999998</v>
          </cell>
          <cell r="L948">
            <v>190.67100137174211</v>
          </cell>
          <cell r="M948">
            <v>28.24</v>
          </cell>
          <cell r="O948">
            <v>2.15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NATALIA FERREIRA LINHARES GRIZ SEDICIAS</v>
          </cell>
          <cell r="F949" t="str">
            <v>2 - Outros Profissionais da Saúde</v>
          </cell>
          <cell r="G949" t="str">
            <v>2235-05</v>
          </cell>
          <cell r="H949" t="str">
            <v>07/2024</v>
          </cell>
          <cell r="I949">
            <v>0</v>
          </cell>
          <cell r="J949">
            <v>446.74239999999998</v>
          </cell>
          <cell r="L949">
            <v>190.67100137174211</v>
          </cell>
          <cell r="M949">
            <v>3.33</v>
          </cell>
          <cell r="O949">
            <v>4.5199999999999996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NATALIA FERREIRA PIMENTEL</v>
          </cell>
          <cell r="F950" t="str">
            <v>2 - Outros Profissionais da Saúde</v>
          </cell>
          <cell r="G950" t="str">
            <v>3222-05</v>
          </cell>
          <cell r="H950" t="str">
            <v>07/2024</v>
          </cell>
          <cell r="I950">
            <v>0</v>
          </cell>
          <cell r="J950">
            <v>306.86160000000001</v>
          </cell>
          <cell r="L950">
            <v>0</v>
          </cell>
          <cell r="M950">
            <v>0</v>
          </cell>
          <cell r="O950">
            <v>2.15</v>
          </cell>
          <cell r="R950">
            <v>134.48407476372256</v>
          </cell>
          <cell r="S950">
            <v>84.72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NATALIA KAROLINE RAPOSO</v>
          </cell>
          <cell r="F951" t="str">
            <v>2 - Outros Profissionais da Saúde</v>
          </cell>
          <cell r="G951" t="str">
            <v>3222-05</v>
          </cell>
          <cell r="H951" t="str">
            <v>07/2024</v>
          </cell>
          <cell r="I951">
            <v>0</v>
          </cell>
          <cell r="J951">
            <v>36.147199999999998</v>
          </cell>
          <cell r="L951">
            <v>190.67100137174211</v>
          </cell>
          <cell r="M951">
            <v>28.24</v>
          </cell>
          <cell r="O951">
            <v>2.15</v>
          </cell>
          <cell r="R951">
            <v>0</v>
          </cell>
          <cell r="S951">
            <v>22.59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NATALICE MARIA DA SILVA CARVALHO</v>
          </cell>
          <cell r="F952" t="str">
            <v>2 - Outros Profissionais da Saúde</v>
          </cell>
          <cell r="G952" t="str">
            <v>2235-05</v>
          </cell>
          <cell r="H952" t="str">
            <v>07/2024</v>
          </cell>
          <cell r="I952">
            <v>0</v>
          </cell>
          <cell r="J952">
            <v>564.12160000000006</v>
          </cell>
          <cell r="L952">
            <v>190.67100137174211</v>
          </cell>
          <cell r="M952">
            <v>3.05</v>
          </cell>
          <cell r="O952">
            <v>4.5199999999999996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NATANAEL DO NASCIMENTO GOMES</v>
          </cell>
          <cell r="F953" t="str">
            <v>3 - Administrativo</v>
          </cell>
          <cell r="G953" t="str">
            <v>5174-10</v>
          </cell>
          <cell r="H953" t="str">
            <v>07/2024</v>
          </cell>
          <cell r="I953">
            <v>0</v>
          </cell>
          <cell r="J953">
            <v>199.3888</v>
          </cell>
          <cell r="L953">
            <v>0</v>
          </cell>
          <cell r="M953">
            <v>0</v>
          </cell>
          <cell r="O953">
            <v>2.15</v>
          </cell>
          <cell r="R953">
            <v>268.96814952744512</v>
          </cell>
          <cell r="S953">
            <v>80.48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NATANIEL SABURIDO DE MENEZES</v>
          </cell>
          <cell r="F954" t="str">
            <v>2 - Outros Profissionais da Saúde</v>
          </cell>
          <cell r="G954" t="str">
            <v>2236-05</v>
          </cell>
          <cell r="H954" t="str">
            <v>07/2024</v>
          </cell>
          <cell r="I954">
            <v>0</v>
          </cell>
          <cell r="J954">
            <v>286.30799999999999</v>
          </cell>
          <cell r="L954">
            <v>190.67100137174211</v>
          </cell>
          <cell r="M954">
            <v>2.27</v>
          </cell>
          <cell r="O954">
            <v>4.5199999999999996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NATASHA DA CRUZ GONCALVES</v>
          </cell>
          <cell r="F955" t="str">
            <v>2 - Outros Profissionais da Saúde</v>
          </cell>
          <cell r="G955" t="str">
            <v>2235-05</v>
          </cell>
          <cell r="H955" t="str">
            <v>07/2024</v>
          </cell>
          <cell r="I955">
            <v>0</v>
          </cell>
          <cell r="J955">
            <v>117.80240000000001</v>
          </cell>
          <cell r="L955">
            <v>190.67100137174211</v>
          </cell>
          <cell r="M955">
            <v>2.79</v>
          </cell>
          <cell r="O955">
            <v>4.5199999999999996</v>
          </cell>
          <cell r="R955">
            <v>118.06075949367091</v>
          </cell>
          <cell r="S955">
            <v>55.77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NATHALIA BARBOSA TORRES DA SILVA</v>
          </cell>
          <cell r="F956" t="str">
            <v>2 - Outros Profissionais da Saúde</v>
          </cell>
          <cell r="G956" t="str">
            <v>2235-05</v>
          </cell>
          <cell r="H956" t="str">
            <v>07/2024</v>
          </cell>
          <cell r="I956">
            <v>0</v>
          </cell>
          <cell r="J956">
            <v>451.18720000000002</v>
          </cell>
          <cell r="L956">
            <v>0</v>
          </cell>
          <cell r="M956">
            <v>0</v>
          </cell>
          <cell r="O956">
            <v>4.5199999999999996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NATHALIA BEZERRA MATIAS DA SILVA</v>
          </cell>
          <cell r="F957" t="str">
            <v>2 - Outros Profissionais da Saúde</v>
          </cell>
          <cell r="G957" t="str">
            <v>3222-05</v>
          </cell>
          <cell r="H957" t="str">
            <v>07/2024</v>
          </cell>
          <cell r="I957">
            <v>0</v>
          </cell>
          <cell r="J957">
            <v>290.45679999999999</v>
          </cell>
          <cell r="L957">
            <v>0</v>
          </cell>
          <cell r="M957">
            <v>0</v>
          </cell>
          <cell r="O957">
            <v>2.15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NATHALIA FERREIRA DA SILVA LIMA</v>
          </cell>
          <cell r="F958" t="str">
            <v>2 - Outros Profissionais da Saúde</v>
          </cell>
          <cell r="G958" t="str">
            <v>3222-05</v>
          </cell>
          <cell r="H958" t="str">
            <v>07/2024</v>
          </cell>
          <cell r="I958">
            <v>0</v>
          </cell>
          <cell r="J958">
            <v>289.87920000000003</v>
          </cell>
          <cell r="L958">
            <v>190.67100137174211</v>
          </cell>
          <cell r="M958">
            <v>28.24</v>
          </cell>
          <cell r="O958">
            <v>2.15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NATHALIA GABRIELA BANDEIRA DE SOUZA</v>
          </cell>
          <cell r="F959" t="str">
            <v>2 - Outros Profissionais da Saúde</v>
          </cell>
          <cell r="G959" t="str">
            <v>2236-05</v>
          </cell>
          <cell r="H959" t="str">
            <v>07/2024</v>
          </cell>
          <cell r="I959">
            <v>0</v>
          </cell>
          <cell r="J959">
            <v>182.1352</v>
          </cell>
          <cell r="L959">
            <v>0</v>
          </cell>
          <cell r="M959">
            <v>0</v>
          </cell>
          <cell r="O959">
            <v>4.5199999999999996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NATHALIA RAYANE CORDEIRO DOMINGUES DA SILVA</v>
          </cell>
          <cell r="F960" t="str">
            <v>2 - Outros Profissionais da Saúde</v>
          </cell>
          <cell r="G960" t="str">
            <v>2237-10</v>
          </cell>
          <cell r="H960" t="str">
            <v>07/2024</v>
          </cell>
          <cell r="I960">
            <v>0</v>
          </cell>
          <cell r="J960">
            <v>285.4864</v>
          </cell>
          <cell r="L960">
            <v>0</v>
          </cell>
          <cell r="M960">
            <v>0</v>
          </cell>
          <cell r="O960">
            <v>2.15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NATHALIA SILVA COSTA</v>
          </cell>
          <cell r="F961" t="str">
            <v>3 - Administrativo</v>
          </cell>
          <cell r="G961" t="str">
            <v>2521-05</v>
          </cell>
          <cell r="H961" t="str">
            <v>07/2024</v>
          </cell>
          <cell r="I961">
            <v>0</v>
          </cell>
          <cell r="J961">
            <v>297.02879999999999</v>
          </cell>
          <cell r="L961">
            <v>190.67100137174211</v>
          </cell>
          <cell r="M961">
            <v>75.89</v>
          </cell>
          <cell r="O961">
            <v>2.15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NATHALIE MITCHELINE COSTA CAMPOS</v>
          </cell>
          <cell r="F962" t="str">
            <v>3 - Administrativo</v>
          </cell>
          <cell r="G962" t="str">
            <v>5163-45</v>
          </cell>
          <cell r="H962" t="str">
            <v>07/2024</v>
          </cell>
          <cell r="I962">
            <v>0</v>
          </cell>
          <cell r="J962">
            <v>0</v>
          </cell>
          <cell r="L962">
            <v>0</v>
          </cell>
          <cell r="M962">
            <v>0</v>
          </cell>
          <cell r="O962">
            <v>2.15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NAYARA ABDON FERREIRA</v>
          </cell>
          <cell r="F963" t="str">
            <v>2 - Outros Profissionais da Saúde</v>
          </cell>
          <cell r="G963" t="str">
            <v>2237-10</v>
          </cell>
          <cell r="H963" t="str">
            <v>07/2024</v>
          </cell>
          <cell r="I963">
            <v>0</v>
          </cell>
          <cell r="J963">
            <v>305.13119999999998</v>
          </cell>
          <cell r="L963">
            <v>0</v>
          </cell>
          <cell r="M963">
            <v>0</v>
          </cell>
          <cell r="O963">
            <v>2.15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NAYARA FARIAS AZEVEDO OLIVEIRA</v>
          </cell>
          <cell r="F964" t="str">
            <v>2 - Outros Profissionais da Saúde</v>
          </cell>
          <cell r="G964" t="str">
            <v>5211-30</v>
          </cell>
          <cell r="H964" t="str">
            <v>07/2024</v>
          </cell>
          <cell r="I964">
            <v>0</v>
          </cell>
          <cell r="J964">
            <v>127.136</v>
          </cell>
          <cell r="L964">
            <v>190.67100137174211</v>
          </cell>
          <cell r="M964">
            <v>31.14</v>
          </cell>
          <cell r="O964">
            <v>2.15</v>
          </cell>
          <cell r="R964">
            <v>369.83120560023713</v>
          </cell>
          <cell r="S964">
            <v>93.42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NELLY MARIA DE LIMA</v>
          </cell>
          <cell r="F965" t="str">
            <v>2 - Outros Profissionais da Saúde</v>
          </cell>
          <cell r="G965" t="str">
            <v>3222-05</v>
          </cell>
          <cell r="H965" t="str">
            <v>07/2024</v>
          </cell>
          <cell r="I965">
            <v>0</v>
          </cell>
          <cell r="J965">
            <v>324.94080000000002</v>
          </cell>
          <cell r="L965">
            <v>190.67100137174211</v>
          </cell>
          <cell r="M965">
            <v>28.24</v>
          </cell>
          <cell r="O965">
            <v>2.15</v>
          </cell>
          <cell r="R965">
            <v>126.07882009098992</v>
          </cell>
          <cell r="S965">
            <v>84.72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NICOLE HELEN FREITAS TAVARES</v>
          </cell>
          <cell r="F966" t="str">
            <v>2 - Outros Profissionais da Saúde</v>
          </cell>
          <cell r="G966" t="str">
            <v>2235-05</v>
          </cell>
          <cell r="H966" t="str">
            <v>07/2024</v>
          </cell>
          <cell r="I966">
            <v>0</v>
          </cell>
          <cell r="J966">
            <v>451.44799999999998</v>
          </cell>
          <cell r="L966">
            <v>190.67100137174211</v>
          </cell>
          <cell r="M966">
            <v>3.33</v>
          </cell>
          <cell r="O966">
            <v>4.5199999999999996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NIVSON GOMES DA SILVA</v>
          </cell>
          <cell r="F967" t="str">
            <v>2 - Outros Profissionais da Saúde</v>
          </cell>
          <cell r="G967" t="str">
            <v>3222-05</v>
          </cell>
          <cell r="H967" t="str">
            <v>07/2024</v>
          </cell>
          <cell r="I967">
            <v>0</v>
          </cell>
          <cell r="J967">
            <v>0</v>
          </cell>
          <cell r="L967">
            <v>0</v>
          </cell>
          <cell r="M967">
            <v>0</v>
          </cell>
          <cell r="O967">
            <v>2.15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ODILEIA MAGDA VANDERLEI DE MOURA SILVA</v>
          </cell>
          <cell r="F968" t="str">
            <v>2 - Outros Profissionais da Saúde</v>
          </cell>
          <cell r="G968" t="str">
            <v>5211-30</v>
          </cell>
          <cell r="H968" t="str">
            <v>07/2024</v>
          </cell>
          <cell r="I968">
            <v>0</v>
          </cell>
          <cell r="J968">
            <v>192.54640000000001</v>
          </cell>
          <cell r="L968">
            <v>190.67100137174211</v>
          </cell>
          <cell r="M968">
            <v>31.14</v>
          </cell>
          <cell r="O968">
            <v>2.15</v>
          </cell>
          <cell r="R968">
            <v>0</v>
          </cell>
          <cell r="S968">
            <v>0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OLGA SOPHIA DE SOUSA MARTINS</v>
          </cell>
          <cell r="F969" t="str">
            <v>2 - Outros Profissionais da Saúde</v>
          </cell>
          <cell r="G969" t="str">
            <v>2237-10</v>
          </cell>
          <cell r="H969" t="str">
            <v>07/2024</v>
          </cell>
          <cell r="I969">
            <v>0</v>
          </cell>
          <cell r="J969">
            <v>312.09280000000001</v>
          </cell>
          <cell r="L969">
            <v>0</v>
          </cell>
          <cell r="M969">
            <v>0</v>
          </cell>
          <cell r="O969">
            <v>2.15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ONALIA LUCIA DE SOUZA</v>
          </cell>
          <cell r="F970" t="str">
            <v>2 - Outros Profissionais da Saúde</v>
          </cell>
          <cell r="G970" t="str">
            <v>3222-05</v>
          </cell>
          <cell r="H970" t="str">
            <v>07/2024</v>
          </cell>
          <cell r="I970">
            <v>0</v>
          </cell>
          <cell r="J970">
            <v>153.26480000000001</v>
          </cell>
          <cell r="L970">
            <v>190.67100137174211</v>
          </cell>
          <cell r="M970">
            <v>28.24</v>
          </cell>
          <cell r="O970">
            <v>2.15</v>
          </cell>
          <cell r="R970">
            <v>134.48407476372256</v>
          </cell>
          <cell r="S970">
            <v>84.72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OSCAR FELIPE MACHADO</v>
          </cell>
          <cell r="F971" t="str">
            <v>3 - Administrativo</v>
          </cell>
          <cell r="G971" t="str">
            <v>3172-10</v>
          </cell>
          <cell r="H971" t="str">
            <v>07/2024</v>
          </cell>
          <cell r="I971">
            <v>0</v>
          </cell>
          <cell r="J971">
            <v>194.04560000000001</v>
          </cell>
          <cell r="L971">
            <v>0</v>
          </cell>
          <cell r="M971">
            <v>0</v>
          </cell>
          <cell r="O971">
            <v>2.15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OSIEL MARINHO DA SILVA</v>
          </cell>
          <cell r="F972" t="str">
            <v>2 - Outros Profissionais da Saúde</v>
          </cell>
          <cell r="G972" t="str">
            <v>3222-05</v>
          </cell>
          <cell r="H972" t="str">
            <v>07/2024</v>
          </cell>
          <cell r="I972">
            <v>0</v>
          </cell>
          <cell r="J972">
            <v>295.18639999999999</v>
          </cell>
          <cell r="L972">
            <v>190.67100137174211</v>
          </cell>
          <cell r="M972">
            <v>28.24</v>
          </cell>
          <cell r="O972">
            <v>2.15</v>
          </cell>
          <cell r="R972">
            <v>134.48407476372256</v>
          </cell>
          <cell r="S972">
            <v>84.72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OTAVIO JOSE DE MOURA SILVA</v>
          </cell>
          <cell r="F973" t="str">
            <v>2 - Outros Profissionais da Saúde</v>
          </cell>
          <cell r="G973" t="str">
            <v>3222-05</v>
          </cell>
          <cell r="H973" t="str">
            <v>07/2024</v>
          </cell>
          <cell r="I973">
            <v>0</v>
          </cell>
          <cell r="J973">
            <v>299.75760000000002</v>
          </cell>
          <cell r="L973">
            <v>0</v>
          </cell>
          <cell r="M973">
            <v>0</v>
          </cell>
          <cell r="O973">
            <v>2.15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PABLO GOMES DA SILVA</v>
          </cell>
          <cell r="F974" t="str">
            <v>3 - Administrativo</v>
          </cell>
          <cell r="G974" t="str">
            <v>1421-05</v>
          </cell>
          <cell r="H974" t="str">
            <v>07/2024</v>
          </cell>
          <cell r="I974">
            <v>0</v>
          </cell>
          <cell r="J974">
            <v>504.87040000000002</v>
          </cell>
          <cell r="L974">
            <v>190.67100137174211</v>
          </cell>
          <cell r="M974">
            <v>30</v>
          </cell>
          <cell r="O974">
            <v>2.15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PABLO RINALDO FREIRE DOS SANTOS</v>
          </cell>
          <cell r="F975" t="str">
            <v>3 - Administrativo</v>
          </cell>
          <cell r="G975" t="str">
            <v>4110-10</v>
          </cell>
          <cell r="H975" t="str">
            <v>07/2024</v>
          </cell>
          <cell r="I975">
            <v>0</v>
          </cell>
          <cell r="J975">
            <v>197.2672</v>
          </cell>
          <cell r="L975">
            <v>0</v>
          </cell>
          <cell r="M975">
            <v>0</v>
          </cell>
          <cell r="O975">
            <v>2.15</v>
          </cell>
          <cell r="R975">
            <v>126.07882009098992</v>
          </cell>
          <cell r="S975">
            <v>84.72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PAMELLA ANDREZZA DOS SANTOS FRANCISCO LEITE</v>
          </cell>
          <cell r="F976" t="str">
            <v>2 - Outros Profissionais da Saúde</v>
          </cell>
          <cell r="G976" t="str">
            <v>2236-05</v>
          </cell>
          <cell r="H976" t="str">
            <v>07/2024</v>
          </cell>
          <cell r="I976">
            <v>0</v>
          </cell>
          <cell r="J976">
            <v>203.49119999999999</v>
          </cell>
          <cell r="L976">
            <v>0</v>
          </cell>
          <cell r="M976">
            <v>0</v>
          </cell>
          <cell r="O976">
            <v>4.5199999999999996</v>
          </cell>
          <cell r="R976">
            <v>0</v>
          </cell>
          <cell r="S976">
            <v>0</v>
          </cell>
          <cell r="U976">
            <v>116.77</v>
          </cell>
        </row>
        <row r="977">
          <cell r="C977" t="str">
            <v>HOSPITAL NOSSA SENHORA DAS GRAÇAS - ANTIGO ALFA - CG Nº 024/2022</v>
          </cell>
          <cell r="E977" t="str">
            <v>PAMELLA CAVALCANTI DE ALENCAR</v>
          </cell>
          <cell r="F977" t="str">
            <v>2 - Outros Profissionais da Saúde</v>
          </cell>
          <cell r="G977" t="str">
            <v>2235-05</v>
          </cell>
          <cell r="H977" t="str">
            <v>07/2024</v>
          </cell>
          <cell r="I977">
            <v>0</v>
          </cell>
          <cell r="J977">
            <v>500.60879999999997</v>
          </cell>
          <cell r="L977">
            <v>0</v>
          </cell>
          <cell r="M977">
            <v>0</v>
          </cell>
          <cell r="O977">
            <v>4.5199999999999996</v>
          </cell>
          <cell r="R977">
            <v>0</v>
          </cell>
          <cell r="S977">
            <v>0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PAMMELA CAROLINY MARINHO DA SILVA</v>
          </cell>
          <cell r="F978" t="str">
            <v>2 - Outros Profissionais da Saúde</v>
          </cell>
          <cell r="G978" t="str">
            <v>2235-05</v>
          </cell>
          <cell r="H978" t="str">
            <v>07/2024</v>
          </cell>
          <cell r="I978">
            <v>0</v>
          </cell>
          <cell r="J978">
            <v>391.30079999999998</v>
          </cell>
          <cell r="L978">
            <v>0</v>
          </cell>
          <cell r="M978">
            <v>0</v>
          </cell>
          <cell r="O978">
            <v>4.5199999999999996</v>
          </cell>
          <cell r="R978">
            <v>0</v>
          </cell>
          <cell r="S978">
            <v>0</v>
          </cell>
          <cell r="U978">
            <v>112.24</v>
          </cell>
        </row>
        <row r="979">
          <cell r="C979" t="str">
            <v>HOSPITAL NOSSA SENHORA DAS GRAÇAS - ANTIGO ALFA - CG Nº 024/2022</v>
          </cell>
          <cell r="E979" t="str">
            <v>PATRICIA CONCEICAO DE MORAES GOMES</v>
          </cell>
          <cell r="F979" t="str">
            <v>2 - Outros Profissionais da Saúde</v>
          </cell>
          <cell r="G979" t="str">
            <v>5152-05</v>
          </cell>
          <cell r="H979" t="str">
            <v>07/2024</v>
          </cell>
          <cell r="I979">
            <v>0</v>
          </cell>
          <cell r="J979">
            <v>160.5224</v>
          </cell>
          <cell r="L979">
            <v>0</v>
          </cell>
          <cell r="M979">
            <v>0</v>
          </cell>
          <cell r="O979">
            <v>2.15</v>
          </cell>
          <cell r="R979">
            <v>126.07882009098992</v>
          </cell>
          <cell r="S979">
            <v>79.64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PATRICIA MAGALHAES DE AQUINO</v>
          </cell>
          <cell r="F980" t="str">
            <v>3 - Administrativo</v>
          </cell>
          <cell r="G980" t="str">
            <v>4110-10</v>
          </cell>
          <cell r="H980" t="str">
            <v>07/2024</v>
          </cell>
          <cell r="I980">
            <v>0</v>
          </cell>
          <cell r="J980">
            <v>188.3904</v>
          </cell>
          <cell r="L980">
            <v>190.67100137174211</v>
          </cell>
          <cell r="M980">
            <v>28.24</v>
          </cell>
          <cell r="O980">
            <v>2.15</v>
          </cell>
          <cell r="R980">
            <v>128.38513997070314</v>
          </cell>
          <cell r="S980">
            <v>84.72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PATRICIA TEIXEIRA DE LIRA</v>
          </cell>
          <cell r="F981" t="str">
            <v>2 - Outros Profissionais da Saúde</v>
          </cell>
          <cell r="G981" t="str">
            <v>2235-05</v>
          </cell>
          <cell r="H981" t="str">
            <v>07/2024</v>
          </cell>
          <cell r="I981">
            <v>0</v>
          </cell>
          <cell r="J981">
            <v>487.45519999999999</v>
          </cell>
          <cell r="L981">
            <v>0</v>
          </cell>
          <cell r="M981">
            <v>0</v>
          </cell>
          <cell r="O981">
            <v>4.5199999999999996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PAULA MICHELLE DE LIMA ANDRADE</v>
          </cell>
          <cell r="F982" t="str">
            <v>2 - Outros Profissionais da Saúde</v>
          </cell>
          <cell r="G982" t="str">
            <v>2235-05</v>
          </cell>
          <cell r="H982" t="str">
            <v>07/2024</v>
          </cell>
          <cell r="I982">
            <v>0</v>
          </cell>
          <cell r="J982">
            <v>445.79199999999997</v>
          </cell>
          <cell r="L982">
            <v>190.67100137174211</v>
          </cell>
          <cell r="M982">
            <v>3.33</v>
          </cell>
          <cell r="O982">
            <v>4.5199999999999996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PAULA ROBERTA FERREIRA DA SILVA COSTA</v>
          </cell>
          <cell r="F983" t="str">
            <v>2 - Outros Profissionais da Saúde</v>
          </cell>
          <cell r="G983" t="str">
            <v>3222-05</v>
          </cell>
          <cell r="H983" t="str">
            <v>07/2024</v>
          </cell>
          <cell r="I983">
            <v>0</v>
          </cell>
          <cell r="J983">
            <v>283.82080000000002</v>
          </cell>
          <cell r="L983">
            <v>190.67100137174211</v>
          </cell>
          <cell r="M983">
            <v>28.24</v>
          </cell>
          <cell r="O983">
            <v>2.15</v>
          </cell>
          <cell r="R983">
            <v>134.48407476372256</v>
          </cell>
          <cell r="S983">
            <v>84.72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PAULO MAICON SOARES DA SILVA</v>
          </cell>
          <cell r="F984" t="str">
            <v>3 - Administrativo</v>
          </cell>
          <cell r="G984" t="str">
            <v>9511-05</v>
          </cell>
          <cell r="H984" t="str">
            <v>07/2024</v>
          </cell>
          <cell r="I984">
            <v>0</v>
          </cell>
          <cell r="J984">
            <v>164.3544</v>
          </cell>
          <cell r="L984">
            <v>190.67100137174211</v>
          </cell>
          <cell r="M984">
            <v>32.17</v>
          </cell>
          <cell r="O984">
            <v>2.15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PAULO RAPHAEL REZENDE CAMARA</v>
          </cell>
          <cell r="F985" t="str">
            <v>1 - Médico</v>
          </cell>
          <cell r="G985" t="str">
            <v>2251-51</v>
          </cell>
          <cell r="H985" t="str">
            <v>07/2024</v>
          </cell>
          <cell r="I985">
            <v>0</v>
          </cell>
          <cell r="J985">
            <v>756.49279999999999</v>
          </cell>
          <cell r="L985">
            <v>0</v>
          </cell>
          <cell r="M985">
            <v>0</v>
          </cell>
          <cell r="O985">
            <v>17.2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PEDRO HENRIQUE DOS SANTOS NEJAEM DAS CHAGAS</v>
          </cell>
          <cell r="F986" t="str">
            <v>3 - Administrativo</v>
          </cell>
          <cell r="G986" t="str">
            <v>4110-10</v>
          </cell>
          <cell r="H986" t="str">
            <v>07/2024</v>
          </cell>
          <cell r="I986">
            <v>0</v>
          </cell>
          <cell r="J986">
            <v>99.721599999999995</v>
          </cell>
          <cell r="L986">
            <v>0</v>
          </cell>
          <cell r="M986">
            <v>0</v>
          </cell>
          <cell r="O986">
            <v>2.15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PEDRO HENRIQUE MOTA RAGO DOS SANTOS</v>
          </cell>
          <cell r="F987" t="str">
            <v>3 - Administrativo</v>
          </cell>
          <cell r="G987" t="str">
            <v>2124-20</v>
          </cell>
          <cell r="H987" t="str">
            <v>07/2024</v>
          </cell>
          <cell r="I987">
            <v>0</v>
          </cell>
          <cell r="J987">
            <v>347.10160000000002</v>
          </cell>
          <cell r="L987">
            <v>0</v>
          </cell>
          <cell r="M987">
            <v>0</v>
          </cell>
          <cell r="O987">
            <v>2.15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PEDRO VITOR SOARES SILVA DE ALBUQUERQUE</v>
          </cell>
          <cell r="F988" t="str">
            <v>2 - Outros Profissionais da Saúde</v>
          </cell>
          <cell r="G988" t="str">
            <v>3222-05</v>
          </cell>
          <cell r="H988" t="str">
            <v>07/2024</v>
          </cell>
          <cell r="I988">
            <v>0</v>
          </cell>
          <cell r="J988">
            <v>279.03120000000001</v>
          </cell>
          <cell r="L988">
            <v>0</v>
          </cell>
          <cell r="M988">
            <v>0</v>
          </cell>
          <cell r="O988">
            <v>2.15</v>
          </cell>
          <cell r="R988">
            <v>184.91560280011856</v>
          </cell>
          <cell r="S988">
            <v>77.94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PERY EVANGELISTA DE LIRA</v>
          </cell>
          <cell r="F989" t="str">
            <v>2 - Outros Profissionais da Saúde</v>
          </cell>
          <cell r="G989" t="str">
            <v>2238-10</v>
          </cell>
          <cell r="H989" t="str">
            <v>07/2024</v>
          </cell>
          <cell r="I989">
            <v>0</v>
          </cell>
          <cell r="J989">
            <v>262.62880000000001</v>
          </cell>
          <cell r="L989">
            <v>0</v>
          </cell>
          <cell r="M989">
            <v>0</v>
          </cell>
          <cell r="O989">
            <v>2.15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PETRUSKA DA SILVA ALBUQUERQUE</v>
          </cell>
          <cell r="F990" t="str">
            <v>2 - Outros Profissionais da Saúde</v>
          </cell>
          <cell r="G990" t="str">
            <v>3222-05</v>
          </cell>
          <cell r="H990" t="str">
            <v>07/2024</v>
          </cell>
          <cell r="I990">
            <v>0</v>
          </cell>
          <cell r="J990">
            <v>138.6472</v>
          </cell>
          <cell r="L990">
            <v>190.67100137174211</v>
          </cell>
          <cell r="M990">
            <v>28.24</v>
          </cell>
          <cell r="O990">
            <v>2.15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NOSSA SENHORA DAS GRAÇAS - ANTIGO ALFA - CG Nº 024/2022</v>
          </cell>
          <cell r="E991" t="str">
            <v>POANY DE PAULA SANTANA</v>
          </cell>
          <cell r="F991" t="str">
            <v>2 - Outros Profissionais da Saúde</v>
          </cell>
          <cell r="G991" t="str">
            <v>3222-05</v>
          </cell>
          <cell r="H991" t="str">
            <v>07/2024</v>
          </cell>
          <cell r="I991">
            <v>0</v>
          </cell>
          <cell r="J991">
            <v>259.92320000000001</v>
          </cell>
          <cell r="L991">
            <v>190.67100137174211</v>
          </cell>
          <cell r="M991">
            <v>28.24</v>
          </cell>
          <cell r="O991">
            <v>2.15</v>
          </cell>
          <cell r="R991">
            <v>0</v>
          </cell>
          <cell r="S991">
            <v>62.69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POLIANA BARBOSA DOS SANTOS</v>
          </cell>
          <cell r="F992" t="str">
            <v>2 - Outros Profissionais da Saúde</v>
          </cell>
          <cell r="G992" t="str">
            <v>2235-05</v>
          </cell>
          <cell r="H992" t="str">
            <v>07/2024</v>
          </cell>
          <cell r="I992">
            <v>0</v>
          </cell>
          <cell r="J992">
            <v>450.89920000000001</v>
          </cell>
          <cell r="L992">
            <v>190.67100137174211</v>
          </cell>
          <cell r="M992">
            <v>3.33</v>
          </cell>
          <cell r="O992">
            <v>4.5199999999999996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NOSSA SENHORA DAS GRAÇAS - ANTIGO ALFA - CG Nº 024/2022</v>
          </cell>
          <cell r="E993" t="str">
            <v>POLIANA CARLA DE LIMA COSTA ANDRADE</v>
          </cell>
          <cell r="F993" t="str">
            <v>2 - Outros Profissionais da Saúde</v>
          </cell>
          <cell r="G993" t="str">
            <v>3222-05</v>
          </cell>
          <cell r="H993" t="str">
            <v>07/2024</v>
          </cell>
          <cell r="I993">
            <v>0</v>
          </cell>
          <cell r="J993">
            <v>331.11840000000001</v>
          </cell>
          <cell r="L993">
            <v>190.67100137174211</v>
          </cell>
          <cell r="M993">
            <v>28.24</v>
          </cell>
          <cell r="O993">
            <v>2.15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POLYANA FRANCINE DA SILVA</v>
          </cell>
          <cell r="F994" t="str">
            <v>2 - Outros Profissionais da Saúde</v>
          </cell>
          <cell r="G994" t="str">
            <v>3222-05</v>
          </cell>
          <cell r="H994" t="str">
            <v>07/2024</v>
          </cell>
          <cell r="I994">
            <v>0</v>
          </cell>
          <cell r="J994">
            <v>274.07119999999998</v>
          </cell>
          <cell r="L994">
            <v>190.67100137174211</v>
          </cell>
          <cell r="M994">
            <v>28.24</v>
          </cell>
          <cell r="O994">
            <v>2.15</v>
          </cell>
          <cell r="R994">
            <v>126.07882009098992</v>
          </cell>
          <cell r="S994">
            <v>82.46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POLYANNA BARBOSA SANTOS</v>
          </cell>
          <cell r="F995" t="str">
            <v>2 - Outros Profissionais da Saúde</v>
          </cell>
          <cell r="G995" t="str">
            <v>2235-05</v>
          </cell>
          <cell r="H995" t="str">
            <v>07/2024</v>
          </cell>
          <cell r="I995">
            <v>0</v>
          </cell>
          <cell r="J995">
            <v>491.11680000000001</v>
          </cell>
          <cell r="L995">
            <v>190.67100137174211</v>
          </cell>
          <cell r="M995">
            <v>3.33</v>
          </cell>
          <cell r="O995">
            <v>4.5199999999999996</v>
          </cell>
          <cell r="R995">
            <v>218.53662149104917</v>
          </cell>
          <cell r="S995">
            <v>131.44999999999999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POLYANNA CLAUDIA SILVA DE OLIVEIRA</v>
          </cell>
          <cell r="F996" t="str">
            <v>2 - Outros Profissionais da Saúde</v>
          </cell>
          <cell r="G996" t="str">
            <v>2236-05</v>
          </cell>
          <cell r="H996" t="str">
            <v>07/2024</v>
          </cell>
          <cell r="I996">
            <v>0</v>
          </cell>
          <cell r="J996">
            <v>198.64320000000001</v>
          </cell>
          <cell r="L996">
            <v>0</v>
          </cell>
          <cell r="M996">
            <v>0</v>
          </cell>
          <cell r="O996">
            <v>4.5199999999999996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PRICILA LIONEL DA SILVA GUIMARAES</v>
          </cell>
          <cell r="F997" t="str">
            <v>2 - Outros Profissionais da Saúde</v>
          </cell>
          <cell r="G997" t="str">
            <v>5211-30</v>
          </cell>
          <cell r="H997" t="str">
            <v>07/2024</v>
          </cell>
          <cell r="I997">
            <v>0</v>
          </cell>
          <cell r="J997">
            <v>62.28</v>
          </cell>
          <cell r="L997">
            <v>190.67100137174211</v>
          </cell>
          <cell r="M997">
            <v>31.14</v>
          </cell>
          <cell r="O997">
            <v>2.15</v>
          </cell>
          <cell r="R997">
            <v>92.76202531645572</v>
          </cell>
          <cell r="S997">
            <v>46.71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PRISCILA DOS SANTOS SILVA GOUVEA</v>
          </cell>
          <cell r="F998" t="str">
            <v>2 - Outros Profissionais da Saúde</v>
          </cell>
          <cell r="G998" t="str">
            <v>3222-05</v>
          </cell>
          <cell r="H998" t="str">
            <v>07/2024</v>
          </cell>
          <cell r="I998">
            <v>0</v>
          </cell>
          <cell r="J998">
            <v>279.04719999999998</v>
          </cell>
          <cell r="L998">
            <v>190.67100137174211</v>
          </cell>
          <cell r="M998">
            <v>28.24</v>
          </cell>
          <cell r="O998">
            <v>2.15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PRISCILA FERREIRA ALVES</v>
          </cell>
          <cell r="F999" t="str">
            <v>2 - Outros Profissionais da Saúde</v>
          </cell>
          <cell r="G999" t="str">
            <v>3222-05</v>
          </cell>
          <cell r="H999" t="str">
            <v>07/2024</v>
          </cell>
          <cell r="I999">
            <v>0</v>
          </cell>
          <cell r="J999">
            <v>282.16160000000002</v>
          </cell>
          <cell r="L999">
            <v>190.67100137174211</v>
          </cell>
          <cell r="M999">
            <v>28.24</v>
          </cell>
          <cell r="O999">
            <v>2.15</v>
          </cell>
          <cell r="R999">
            <v>126.07882009098992</v>
          </cell>
          <cell r="S999">
            <v>84.72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PRISCILA GABRIEL DA SILVA DIAS</v>
          </cell>
          <cell r="F1000" t="str">
            <v>2 - Outros Profissionais da Saúde</v>
          </cell>
          <cell r="G1000" t="str">
            <v>3222-05</v>
          </cell>
          <cell r="H1000" t="str">
            <v>07/2024</v>
          </cell>
          <cell r="I1000">
            <v>0</v>
          </cell>
          <cell r="J1000">
            <v>273.3</v>
          </cell>
          <cell r="L1000">
            <v>190.67100137174211</v>
          </cell>
          <cell r="M1000">
            <v>28.24</v>
          </cell>
          <cell r="O1000">
            <v>2.15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PRISCILA MAYARA DOS SANTOS</v>
          </cell>
          <cell r="F1001" t="str">
            <v>2 - Outros Profissionais da Saúde</v>
          </cell>
          <cell r="G1001" t="str">
            <v>3222-25</v>
          </cell>
          <cell r="H1001" t="str">
            <v>07/2024</v>
          </cell>
          <cell r="I1001">
            <v>0</v>
          </cell>
          <cell r="J1001">
            <v>324.54079999999999</v>
          </cell>
          <cell r="L1001">
            <v>190.67100137174211</v>
          </cell>
          <cell r="M1001">
            <v>33.43</v>
          </cell>
          <cell r="O1001">
            <v>2.15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PRISCILA OURIQUES LACERDA VIDAL</v>
          </cell>
          <cell r="F1002" t="str">
            <v>3 - Administrativo</v>
          </cell>
          <cell r="G1002" t="str">
            <v>1421-05</v>
          </cell>
          <cell r="H1002" t="str">
            <v>07/2024</v>
          </cell>
          <cell r="I1002">
            <v>0</v>
          </cell>
          <cell r="J1002">
            <v>621.84720000000004</v>
          </cell>
          <cell r="L1002">
            <v>0</v>
          </cell>
          <cell r="M1002">
            <v>0</v>
          </cell>
          <cell r="O1002">
            <v>2.15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PRISCILLA ESTHEFANE DOURADO PEREIRA</v>
          </cell>
          <cell r="F1003" t="str">
            <v>2 - Outros Profissionais da Saúde</v>
          </cell>
          <cell r="G1003" t="str">
            <v>3222-05</v>
          </cell>
          <cell r="H1003" t="str">
            <v>07/2024</v>
          </cell>
          <cell r="I1003">
            <v>0</v>
          </cell>
          <cell r="J1003">
            <v>323.99279999999999</v>
          </cell>
          <cell r="L1003">
            <v>190.67100137174211</v>
          </cell>
          <cell r="M1003">
            <v>28.24</v>
          </cell>
          <cell r="O1003">
            <v>2.15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RAFAEL BARROS DE MIRANDA</v>
          </cell>
          <cell r="F1004" t="str">
            <v>2 - Outros Profissionais da Saúde</v>
          </cell>
          <cell r="G1004" t="str">
            <v>2237-10</v>
          </cell>
          <cell r="H1004" t="str">
            <v>07/2024</v>
          </cell>
          <cell r="I1004">
            <v>0</v>
          </cell>
          <cell r="J1004">
            <v>325.15839999999997</v>
          </cell>
          <cell r="L1004">
            <v>0</v>
          </cell>
          <cell r="M1004">
            <v>0</v>
          </cell>
          <cell r="O1004">
            <v>2.15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RAFAEL BEZERRA DA SILVA</v>
          </cell>
          <cell r="F1005" t="str">
            <v>2 - Outros Profissionais da Saúde</v>
          </cell>
          <cell r="G1005" t="str">
            <v>3241-15</v>
          </cell>
          <cell r="H1005" t="str">
            <v>07/2024</v>
          </cell>
          <cell r="I1005">
            <v>0</v>
          </cell>
          <cell r="J1005">
            <v>314.51519999999999</v>
          </cell>
          <cell r="L1005">
            <v>190.67100137174211</v>
          </cell>
          <cell r="M1005">
            <v>36.15</v>
          </cell>
          <cell r="O1005">
            <v>2.15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RAFAEL DOS SANTOS NASCIMENTO</v>
          </cell>
          <cell r="F1006" t="str">
            <v>2 - Outros Profissionais da Saúde</v>
          </cell>
          <cell r="G1006" t="str">
            <v>2235-05</v>
          </cell>
          <cell r="H1006" t="str">
            <v>07/2024</v>
          </cell>
          <cell r="I1006">
            <v>0</v>
          </cell>
          <cell r="J1006">
            <v>9.7775999999999996</v>
          </cell>
          <cell r="L1006">
            <v>0</v>
          </cell>
          <cell r="M1006">
            <v>0</v>
          </cell>
          <cell r="O1006">
            <v>0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RAFAEL GONCALVES LIMA CONDE</v>
          </cell>
          <cell r="F1007" t="str">
            <v>3 - Administrativo</v>
          </cell>
          <cell r="G1007" t="str">
            <v>3172-10</v>
          </cell>
          <cell r="H1007" t="str">
            <v>07/2024</v>
          </cell>
          <cell r="I1007">
            <v>0</v>
          </cell>
          <cell r="J1007">
            <v>175.49600000000001</v>
          </cell>
          <cell r="L1007">
            <v>0</v>
          </cell>
          <cell r="M1007">
            <v>0</v>
          </cell>
          <cell r="O1007">
            <v>2.15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RAFAEL NEVES DE AMORIM</v>
          </cell>
          <cell r="F1008" t="str">
            <v>3 - Administrativo</v>
          </cell>
          <cell r="G1008" t="str">
            <v>7823-05</v>
          </cell>
          <cell r="H1008" t="str">
            <v>07/2024</v>
          </cell>
          <cell r="I1008">
            <v>0</v>
          </cell>
          <cell r="J1008">
            <v>168.5976</v>
          </cell>
          <cell r="L1008">
            <v>0</v>
          </cell>
          <cell r="M1008">
            <v>0</v>
          </cell>
          <cell r="O1008">
            <v>2.15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RAFAEL SANTOS SILVA</v>
          </cell>
          <cell r="F1009" t="str">
            <v>2 - Outros Profissionais da Saúde</v>
          </cell>
          <cell r="G1009" t="str">
            <v>5151-10</v>
          </cell>
          <cell r="H1009" t="str">
            <v>07/2024</v>
          </cell>
          <cell r="I1009">
            <v>0</v>
          </cell>
          <cell r="J1009">
            <v>136.2544</v>
          </cell>
          <cell r="L1009">
            <v>190.67100137174211</v>
          </cell>
          <cell r="M1009">
            <v>28.24</v>
          </cell>
          <cell r="O1009">
            <v>2.15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RAFAELA ALBINO DOS SANTOS</v>
          </cell>
          <cell r="F1010" t="str">
            <v>2 - Outros Profissionais da Saúde</v>
          </cell>
          <cell r="G1010" t="str">
            <v>3222-05</v>
          </cell>
          <cell r="H1010" t="str">
            <v>07/2024</v>
          </cell>
          <cell r="I1010">
            <v>0</v>
          </cell>
          <cell r="J1010">
            <v>304.56</v>
          </cell>
          <cell r="L1010">
            <v>190.67100137174211</v>
          </cell>
          <cell r="M1010">
            <v>28.24</v>
          </cell>
          <cell r="O1010">
            <v>2.15</v>
          </cell>
          <cell r="R1010">
            <v>126.07882009098992</v>
          </cell>
          <cell r="S1010">
            <v>84.72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RAFAELA CREUZA DE SOUZA</v>
          </cell>
          <cell r="F1011" t="str">
            <v>2 - Outros Profissionais da Saúde</v>
          </cell>
          <cell r="G1011" t="str">
            <v>3222-05</v>
          </cell>
          <cell r="H1011" t="str">
            <v>07/2024</v>
          </cell>
          <cell r="I1011">
            <v>0</v>
          </cell>
          <cell r="J1011">
            <v>299.428</v>
          </cell>
          <cell r="L1011">
            <v>190.67100137174211</v>
          </cell>
          <cell r="M1011">
            <v>28.24</v>
          </cell>
          <cell r="O1011">
            <v>2.15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RAFAELA LARISSA SANTOS DO CARMO</v>
          </cell>
          <cell r="F1012" t="str">
            <v>3 - Administrativo</v>
          </cell>
          <cell r="G1012" t="str">
            <v>4110-10</v>
          </cell>
          <cell r="H1012" t="str">
            <v>07/2024</v>
          </cell>
          <cell r="I1012">
            <v>0</v>
          </cell>
          <cell r="J1012">
            <v>106.1992</v>
          </cell>
          <cell r="L1012">
            <v>190.67100137174211</v>
          </cell>
          <cell r="M1012">
            <v>28.24</v>
          </cell>
          <cell r="O1012">
            <v>2.15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RAIANNE SANTOS LIMA</v>
          </cell>
          <cell r="F1013" t="str">
            <v>1 - Médico</v>
          </cell>
          <cell r="G1013" t="str">
            <v>2251-25</v>
          </cell>
          <cell r="H1013" t="str">
            <v>07/2024</v>
          </cell>
          <cell r="I1013">
            <v>0</v>
          </cell>
          <cell r="J1013">
            <v>708.69920000000002</v>
          </cell>
          <cell r="L1013">
            <v>0</v>
          </cell>
          <cell r="M1013">
            <v>0</v>
          </cell>
          <cell r="O1013">
            <v>17.2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RAIZA RUBIA DE VASCONCELOS</v>
          </cell>
          <cell r="F1014" t="str">
            <v>2 - Outros Profissionais da Saúde</v>
          </cell>
          <cell r="G1014" t="str">
            <v>2235-05</v>
          </cell>
          <cell r="H1014" t="str">
            <v>07/2024</v>
          </cell>
          <cell r="I1014">
            <v>0</v>
          </cell>
          <cell r="J1014">
            <v>460.71679999999998</v>
          </cell>
          <cell r="L1014">
            <v>0</v>
          </cell>
          <cell r="M1014">
            <v>0</v>
          </cell>
          <cell r="O1014">
            <v>4.5199999999999996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RAIZA SUELY CAETANO DE MELO</v>
          </cell>
          <cell r="F1015" t="str">
            <v>2 - Outros Profissionais da Saúde</v>
          </cell>
          <cell r="G1015" t="str">
            <v>3222-05</v>
          </cell>
          <cell r="H1015" t="str">
            <v>07/2024</v>
          </cell>
          <cell r="I1015">
            <v>0</v>
          </cell>
          <cell r="J1015">
            <v>161.21039999999999</v>
          </cell>
          <cell r="L1015">
            <v>0</v>
          </cell>
          <cell r="M1015">
            <v>0</v>
          </cell>
          <cell r="O1015">
            <v>2.15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RAPHAELA DE CASSIA BATISTA DA SILVA</v>
          </cell>
          <cell r="F1016" t="str">
            <v>2 - Outros Profissionais da Saúde</v>
          </cell>
          <cell r="G1016" t="str">
            <v>2235-05</v>
          </cell>
          <cell r="H1016" t="str">
            <v>07/2024</v>
          </cell>
          <cell r="I1016">
            <v>0</v>
          </cell>
          <cell r="J1016">
            <v>423.33519999999999</v>
          </cell>
          <cell r="L1016">
            <v>0</v>
          </cell>
          <cell r="M1016">
            <v>0</v>
          </cell>
          <cell r="O1016">
            <v>4.5199999999999996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RAQUEL ARRUDA RODRIGUES</v>
          </cell>
          <cell r="F1017" t="str">
            <v>2 - Outros Profissionais da Saúde</v>
          </cell>
          <cell r="G1017" t="str">
            <v>2235-05</v>
          </cell>
          <cell r="H1017" t="str">
            <v>07/2024</v>
          </cell>
          <cell r="I1017">
            <v>0</v>
          </cell>
          <cell r="J1017">
            <v>464.64800000000002</v>
          </cell>
          <cell r="L1017">
            <v>0</v>
          </cell>
          <cell r="M1017">
            <v>0</v>
          </cell>
          <cell r="O1017">
            <v>4.5199999999999996</v>
          </cell>
          <cell r="R1017">
            <v>0</v>
          </cell>
          <cell r="S1017">
            <v>0</v>
          </cell>
          <cell r="U1017">
            <v>120.26</v>
          </cell>
        </row>
        <row r="1018">
          <cell r="C1018" t="str">
            <v>HOSPITAL NOSSA SENHORA DAS GRAÇAS - ANTIGO ALFA - CG Nº 024/2022</v>
          </cell>
          <cell r="E1018" t="str">
            <v>RAQUEL GODOY DA COSTA LIMA</v>
          </cell>
          <cell r="F1018" t="str">
            <v>2 - Outros Profissionais da Saúde</v>
          </cell>
          <cell r="G1018" t="str">
            <v>3222-05</v>
          </cell>
          <cell r="H1018" t="str">
            <v>07/2024</v>
          </cell>
          <cell r="I1018">
            <v>0</v>
          </cell>
          <cell r="J1018">
            <v>309.89359999999999</v>
          </cell>
          <cell r="L1018">
            <v>0</v>
          </cell>
          <cell r="M1018">
            <v>0</v>
          </cell>
          <cell r="O1018">
            <v>2.15</v>
          </cell>
          <cell r="R1018">
            <v>134.48407476372256</v>
          </cell>
          <cell r="S1018">
            <v>84.72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RAQUEL MARIA DE OLIVEIRA DA SILVA NASCIMENTO</v>
          </cell>
          <cell r="F1019" t="str">
            <v>2 - Outros Profissionais da Saúde</v>
          </cell>
          <cell r="G1019" t="str">
            <v>2236-05</v>
          </cell>
          <cell r="H1019" t="str">
            <v>07/2024</v>
          </cell>
          <cell r="I1019">
            <v>0</v>
          </cell>
          <cell r="J1019">
            <v>264.40960000000001</v>
          </cell>
          <cell r="L1019">
            <v>0</v>
          </cell>
          <cell r="M1019">
            <v>0</v>
          </cell>
          <cell r="O1019">
            <v>4.5199999999999996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RAYANE MIRELLE DA SILVA GOMES</v>
          </cell>
          <cell r="F1020" t="str">
            <v>2 - Outros Profissionais da Saúde</v>
          </cell>
          <cell r="G1020" t="str">
            <v>3222-05</v>
          </cell>
          <cell r="H1020" t="str">
            <v>07/2024</v>
          </cell>
          <cell r="I1020">
            <v>0</v>
          </cell>
          <cell r="J1020">
            <v>297.84480000000002</v>
          </cell>
          <cell r="L1020">
            <v>190.67100137174211</v>
          </cell>
          <cell r="M1020">
            <v>28.24</v>
          </cell>
          <cell r="O1020">
            <v>2.15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RAYANNE LARISSA NASCIMENTO SILVA</v>
          </cell>
          <cell r="F1021" t="str">
            <v>3 - Administrativo</v>
          </cell>
          <cell r="G1021" t="str">
            <v>4110-10</v>
          </cell>
          <cell r="H1021" t="str">
            <v>07/2024</v>
          </cell>
          <cell r="I1021">
            <v>0</v>
          </cell>
          <cell r="J1021">
            <v>18.826599999999999</v>
          </cell>
          <cell r="L1021">
            <v>0</v>
          </cell>
          <cell r="M1021">
            <v>0</v>
          </cell>
          <cell r="O1021">
            <v>2.15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RAYLENE FRANCISCA ALVES DA SILVA</v>
          </cell>
          <cell r="F1022" t="str">
            <v>2 - Outros Profissionais da Saúde</v>
          </cell>
          <cell r="G1022" t="str">
            <v>3222-05</v>
          </cell>
          <cell r="H1022" t="str">
            <v>07/2024</v>
          </cell>
          <cell r="I1022">
            <v>0</v>
          </cell>
          <cell r="J1022">
            <v>287.51760000000002</v>
          </cell>
          <cell r="L1022">
            <v>190.67100137174211</v>
          </cell>
          <cell r="M1022">
            <v>28.24</v>
          </cell>
          <cell r="O1022">
            <v>2.15</v>
          </cell>
          <cell r="R1022">
            <v>134.48407476372256</v>
          </cell>
          <cell r="S1022">
            <v>84.72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RAYSSA POLLIANA MARTINS CABRAL</v>
          </cell>
          <cell r="F1023" t="str">
            <v>2 - Outros Profissionais da Saúde</v>
          </cell>
          <cell r="G1023" t="str">
            <v>3222-05</v>
          </cell>
          <cell r="H1023" t="str">
            <v>07/2024</v>
          </cell>
          <cell r="I1023">
            <v>0</v>
          </cell>
          <cell r="J1023">
            <v>291.00479999999999</v>
          </cell>
          <cell r="L1023">
            <v>190.67100137174211</v>
          </cell>
          <cell r="M1023">
            <v>28.24</v>
          </cell>
          <cell r="O1023">
            <v>2.15</v>
          </cell>
          <cell r="R1023">
            <v>268.96814952744512</v>
          </cell>
          <cell r="S1023">
            <v>77.94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RAYSSA SANTOS BOTELHO</v>
          </cell>
          <cell r="F1024" t="str">
            <v>2 - Outros Profissionais da Saúde</v>
          </cell>
          <cell r="G1024" t="str">
            <v>2235-05</v>
          </cell>
          <cell r="H1024" t="str">
            <v>07/2024</v>
          </cell>
          <cell r="I1024">
            <v>0</v>
          </cell>
          <cell r="J1024">
            <v>470.91919999999999</v>
          </cell>
          <cell r="L1024">
            <v>0</v>
          </cell>
          <cell r="M1024">
            <v>0</v>
          </cell>
          <cell r="O1024">
            <v>4.5199999999999996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REBECKA BARBOZA DE SA LEITAO</v>
          </cell>
          <cell r="F1025" t="str">
            <v>2 - Outros Profissionais da Saúde</v>
          </cell>
          <cell r="G1025" t="str">
            <v>2235-05</v>
          </cell>
          <cell r="H1025" t="str">
            <v>07/2024</v>
          </cell>
          <cell r="I1025">
            <v>0</v>
          </cell>
          <cell r="J1025">
            <v>437.7072</v>
          </cell>
          <cell r="L1025">
            <v>0</v>
          </cell>
          <cell r="M1025">
            <v>0</v>
          </cell>
          <cell r="O1025">
            <v>4.5199999999999996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REBEKA KELLE MONTEIRO DOS SANTOS</v>
          </cell>
          <cell r="F1026" t="str">
            <v>2 - Outros Profissionais da Saúde</v>
          </cell>
          <cell r="G1026" t="str">
            <v>3222-05</v>
          </cell>
          <cell r="H1026" t="str">
            <v>07/2024</v>
          </cell>
          <cell r="I1026">
            <v>0</v>
          </cell>
          <cell r="J1026">
            <v>287.13119999999998</v>
          </cell>
          <cell r="L1026">
            <v>0</v>
          </cell>
          <cell r="M1026">
            <v>0</v>
          </cell>
          <cell r="O1026">
            <v>2.15</v>
          </cell>
          <cell r="R1026">
            <v>134.48407476372256</v>
          </cell>
          <cell r="S1026">
            <v>84.72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REGIRLANE CRISTINA DA SILVA</v>
          </cell>
          <cell r="F1027" t="str">
            <v>2 - Outros Profissionais da Saúde</v>
          </cell>
          <cell r="G1027" t="str">
            <v>2235-05</v>
          </cell>
          <cell r="H1027" t="str">
            <v>07/2024</v>
          </cell>
          <cell r="I1027">
            <v>0</v>
          </cell>
          <cell r="J1027">
            <v>583.90800000000002</v>
          </cell>
          <cell r="L1027">
            <v>0</v>
          </cell>
          <cell r="M1027">
            <v>0</v>
          </cell>
          <cell r="O1027">
            <v>4.5199999999999996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REJEANE CHAGAS LEITAO</v>
          </cell>
          <cell r="F1028" t="str">
            <v>2 - Outros Profissionais da Saúde</v>
          </cell>
          <cell r="G1028" t="str">
            <v>3222-05</v>
          </cell>
          <cell r="H1028" t="str">
            <v>07/2024</v>
          </cell>
          <cell r="I1028">
            <v>0</v>
          </cell>
          <cell r="J1028">
            <v>299.68720000000002</v>
          </cell>
          <cell r="L1028">
            <v>190.67100137174211</v>
          </cell>
          <cell r="M1028">
            <v>28.24</v>
          </cell>
          <cell r="O1028">
            <v>2.15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REMILDA BATISTA ARCOVERDE CAVALCANTI</v>
          </cell>
          <cell r="F1029" t="str">
            <v>3 - Administrativo</v>
          </cell>
          <cell r="G1029" t="str">
            <v>2523-05</v>
          </cell>
          <cell r="H1029" t="str">
            <v>07/2024</v>
          </cell>
          <cell r="I1029">
            <v>0</v>
          </cell>
          <cell r="J1029">
            <v>192.74959999999999</v>
          </cell>
          <cell r="L1029">
            <v>190.67100137174211</v>
          </cell>
          <cell r="M1029">
            <v>46.8</v>
          </cell>
          <cell r="O1029">
            <v>2.15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RENAN GOMES MALAQUIAS FERREIRA</v>
          </cell>
          <cell r="F1030" t="str">
            <v>2 - Outros Profissionais da Saúde</v>
          </cell>
          <cell r="G1030" t="str">
            <v>2236-05</v>
          </cell>
          <cell r="H1030" t="str">
            <v>07/2024</v>
          </cell>
          <cell r="I1030">
            <v>0</v>
          </cell>
          <cell r="J1030">
            <v>203.75280000000001</v>
          </cell>
          <cell r="L1030">
            <v>190.67100137174211</v>
          </cell>
          <cell r="M1030">
            <v>2.27</v>
          </cell>
          <cell r="O1030">
            <v>4.5199999999999996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RENAN VALOIS COSTA DA SILVEIRA</v>
          </cell>
          <cell r="F1031" t="str">
            <v>2 - Outros Profissionais da Saúde</v>
          </cell>
          <cell r="G1031" t="str">
            <v>2235-05</v>
          </cell>
          <cell r="H1031" t="str">
            <v>07/2024</v>
          </cell>
          <cell r="I1031">
            <v>0</v>
          </cell>
          <cell r="J1031">
            <v>420.39519999999999</v>
          </cell>
          <cell r="L1031">
            <v>0</v>
          </cell>
          <cell r="M1031">
            <v>0</v>
          </cell>
          <cell r="O1031">
            <v>4.5199999999999996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RENATA CRISTINA DE OLIVEIRA MARQUES</v>
          </cell>
          <cell r="F1032" t="str">
            <v>2 - Outros Profissionais da Saúde</v>
          </cell>
          <cell r="G1032" t="str">
            <v>2237-05</v>
          </cell>
          <cell r="H1032" t="str">
            <v>07/2024</v>
          </cell>
          <cell r="I1032">
            <v>0</v>
          </cell>
          <cell r="J1032">
            <v>79.072000000000003</v>
          </cell>
          <cell r="L1032">
            <v>190.67100137174211</v>
          </cell>
          <cell r="M1032">
            <v>28.24</v>
          </cell>
          <cell r="O1032">
            <v>2.15</v>
          </cell>
          <cell r="R1032">
            <v>118.06075949367091</v>
          </cell>
          <cell r="S1032">
            <v>59.3</v>
          </cell>
          <cell r="U1032">
            <v>56.66</v>
          </cell>
        </row>
        <row r="1033">
          <cell r="C1033" t="str">
            <v>HOSPITAL NOSSA SENHORA DAS GRAÇAS - ANTIGO ALFA - CG Nº 024/2022</v>
          </cell>
          <cell r="E1033" t="str">
            <v>RENATA DA SILVA GOUVEIA MELO</v>
          </cell>
          <cell r="F1033" t="str">
            <v>2 - Outros Profissionais da Saúde</v>
          </cell>
          <cell r="G1033" t="str">
            <v>5211-30</v>
          </cell>
          <cell r="H1033" t="str">
            <v>07/2024</v>
          </cell>
          <cell r="I1033">
            <v>0</v>
          </cell>
          <cell r="J1033">
            <v>126.9384</v>
          </cell>
          <cell r="L1033">
            <v>0</v>
          </cell>
          <cell r="M1033">
            <v>0</v>
          </cell>
          <cell r="O1033">
            <v>2.15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RENATA DE OLIVEIRA CARDOSO</v>
          </cell>
          <cell r="F1034" t="str">
            <v>3 - Administrativo</v>
          </cell>
          <cell r="G1034" t="str">
            <v>1312-10</v>
          </cell>
          <cell r="H1034" t="str">
            <v>07/2024</v>
          </cell>
          <cell r="I1034">
            <v>0</v>
          </cell>
          <cell r="J1034">
            <v>932.80720000000008</v>
          </cell>
          <cell r="L1034">
            <v>0</v>
          </cell>
          <cell r="M1034">
            <v>0</v>
          </cell>
          <cell r="O1034">
            <v>2.15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RENATA EMMANUELLE DE ALMEIDA MAFRA</v>
          </cell>
          <cell r="F1035" t="str">
            <v>3 - Administrativo</v>
          </cell>
          <cell r="G1035" t="str">
            <v>1421-05</v>
          </cell>
          <cell r="H1035" t="str">
            <v>07/2024</v>
          </cell>
          <cell r="I1035">
            <v>0</v>
          </cell>
          <cell r="J1035">
            <v>608.52</v>
          </cell>
          <cell r="L1035">
            <v>0</v>
          </cell>
          <cell r="M1035">
            <v>0</v>
          </cell>
          <cell r="O1035">
            <v>2.15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RENATA EVANGELISTA FREIRE DE SA</v>
          </cell>
          <cell r="F1036" t="str">
            <v>2 - Outros Profissionais da Saúde</v>
          </cell>
          <cell r="G1036" t="str">
            <v>2235-05</v>
          </cell>
          <cell r="H1036" t="str">
            <v>07/2024</v>
          </cell>
          <cell r="I1036">
            <v>0</v>
          </cell>
          <cell r="J1036">
            <v>410.64479999999998</v>
          </cell>
          <cell r="L1036">
            <v>190.67100137174211</v>
          </cell>
          <cell r="M1036">
            <v>3.05</v>
          </cell>
          <cell r="O1036">
            <v>4.5199999999999996</v>
          </cell>
          <cell r="R1036">
            <v>0</v>
          </cell>
          <cell r="S1036">
            <v>0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RENATA MARIA RIBEIRO DE ALMEIDA</v>
          </cell>
          <cell r="F1037" t="str">
            <v>2 - Outros Profissionais da Saúde</v>
          </cell>
          <cell r="G1037" t="str">
            <v>5211-30</v>
          </cell>
          <cell r="H1037" t="str">
            <v>07/2024</v>
          </cell>
          <cell r="I1037">
            <v>0</v>
          </cell>
          <cell r="J1037">
            <v>133.244</v>
          </cell>
          <cell r="L1037">
            <v>0</v>
          </cell>
          <cell r="M1037">
            <v>0</v>
          </cell>
          <cell r="O1037">
            <v>2.15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RENATA SACCHELLI DE PAIVA</v>
          </cell>
          <cell r="F1038" t="str">
            <v>2 - Outros Profissionais da Saúde</v>
          </cell>
          <cell r="G1038" t="str">
            <v>2236-05</v>
          </cell>
          <cell r="H1038" t="str">
            <v>07/2024</v>
          </cell>
          <cell r="I1038">
            <v>0</v>
          </cell>
          <cell r="J1038">
            <v>287.38720000000001</v>
          </cell>
          <cell r="L1038">
            <v>0</v>
          </cell>
          <cell r="M1038">
            <v>0</v>
          </cell>
          <cell r="O1038">
            <v>4.5199999999999996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RENATA SANTANA DE FREITAS</v>
          </cell>
          <cell r="F1039" t="str">
            <v>2 - Outros Profissionais da Saúde</v>
          </cell>
          <cell r="G1039" t="str">
            <v>3222-25</v>
          </cell>
          <cell r="H1039" t="str">
            <v>07/2024</v>
          </cell>
          <cell r="I1039">
            <v>0</v>
          </cell>
          <cell r="J1039">
            <v>308.27999999999997</v>
          </cell>
          <cell r="L1039">
            <v>190.67100137174211</v>
          </cell>
          <cell r="M1039">
            <v>33.43</v>
          </cell>
          <cell r="O1039">
            <v>2.15</v>
          </cell>
          <cell r="R1039">
            <v>0</v>
          </cell>
          <cell r="S1039">
            <v>97.94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RENATA SOARES DA SILVA</v>
          </cell>
          <cell r="F1040" t="str">
            <v>2 - Outros Profissionais da Saúde</v>
          </cell>
          <cell r="G1040" t="str">
            <v>3222-05</v>
          </cell>
          <cell r="H1040" t="str">
            <v>07/2024</v>
          </cell>
          <cell r="I1040">
            <v>0</v>
          </cell>
          <cell r="J1040">
            <v>301.03120000000001</v>
          </cell>
          <cell r="L1040">
            <v>190.67100137174211</v>
          </cell>
          <cell r="M1040">
            <v>28.24</v>
          </cell>
          <cell r="O1040">
            <v>2.15</v>
          </cell>
          <cell r="R1040">
            <v>134.48407476372256</v>
          </cell>
          <cell r="S1040">
            <v>77.94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RENATA SOARES DA SILVA</v>
          </cell>
          <cell r="F1041" t="str">
            <v>2 - Outros Profissionais da Saúde</v>
          </cell>
          <cell r="G1041" t="str">
            <v>3222-05</v>
          </cell>
          <cell r="H1041" t="str">
            <v>07/2024</v>
          </cell>
          <cell r="I1041">
            <v>0</v>
          </cell>
          <cell r="J1041">
            <v>282.53039999999999</v>
          </cell>
          <cell r="L1041">
            <v>190.67100137174211</v>
          </cell>
          <cell r="M1041">
            <v>28.24</v>
          </cell>
          <cell r="O1041">
            <v>2.15</v>
          </cell>
          <cell r="R1041">
            <v>268.96814952744512</v>
          </cell>
          <cell r="S1041">
            <v>75.680000000000007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RENATA VANESSA SOUSA DE OLIVEIRA</v>
          </cell>
          <cell r="F1042" t="str">
            <v>3 - Administrativo</v>
          </cell>
          <cell r="G1042" t="str">
            <v xml:space="preserve">25210-5 </v>
          </cell>
          <cell r="H1042" t="str">
            <v>07/2024</v>
          </cell>
          <cell r="I1042">
            <v>0</v>
          </cell>
          <cell r="J1042">
            <v>324.23599999999999</v>
          </cell>
          <cell r="L1042">
            <v>0</v>
          </cell>
          <cell r="M1042">
            <v>0</v>
          </cell>
          <cell r="O1042">
            <v>2.15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RENATHA CAVALCANTI DE OLIVEIRA</v>
          </cell>
          <cell r="F1043" t="str">
            <v>2 - Outros Profissionais da Saúde</v>
          </cell>
          <cell r="G1043" t="str">
            <v>2235-05</v>
          </cell>
          <cell r="H1043" t="str">
            <v>07/2024</v>
          </cell>
          <cell r="I1043">
            <v>0</v>
          </cell>
          <cell r="J1043">
            <v>447.99680000000001</v>
          </cell>
          <cell r="L1043">
            <v>190.67100137174211</v>
          </cell>
          <cell r="M1043">
            <v>3.05</v>
          </cell>
          <cell r="O1043">
            <v>4.5199999999999996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RENATO MARTINS DA COSTA</v>
          </cell>
          <cell r="F1044" t="str">
            <v>2 - Outros Profissionais da Saúde</v>
          </cell>
          <cell r="G1044" t="str">
            <v>3241-15</v>
          </cell>
          <cell r="H1044" t="str">
            <v>07/2024</v>
          </cell>
          <cell r="I1044">
            <v>0</v>
          </cell>
          <cell r="J1044">
            <v>326.4504</v>
          </cell>
          <cell r="L1044">
            <v>190.67100137174211</v>
          </cell>
          <cell r="M1044">
            <v>40.97</v>
          </cell>
          <cell r="O1044">
            <v>2.15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RHAYANNE VASCONCELOS DE LIRA</v>
          </cell>
          <cell r="F1045" t="str">
            <v>2 - Outros Profissionais da Saúde</v>
          </cell>
          <cell r="G1045" t="str">
            <v>2236-05</v>
          </cell>
          <cell r="H1045" t="str">
            <v>07/2024</v>
          </cell>
          <cell r="I1045">
            <v>0</v>
          </cell>
          <cell r="J1045">
            <v>236.1728</v>
          </cell>
          <cell r="L1045">
            <v>0</v>
          </cell>
          <cell r="M1045">
            <v>0</v>
          </cell>
          <cell r="O1045">
            <v>4.5199999999999996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RHAYANNE VITHORYA BEZERRA RAMALHO DOS REIS</v>
          </cell>
          <cell r="F1046" t="str">
            <v>2 - Outros Profissionais da Saúde</v>
          </cell>
          <cell r="G1046" t="str">
            <v>2236-05</v>
          </cell>
          <cell r="H1046" t="str">
            <v>07/2024</v>
          </cell>
          <cell r="I1046">
            <v>0</v>
          </cell>
          <cell r="J1046">
            <v>0</v>
          </cell>
          <cell r="L1046">
            <v>0</v>
          </cell>
          <cell r="M1046">
            <v>0</v>
          </cell>
          <cell r="O1046">
            <v>4.5199999999999996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RHAYSSA KETYLLY OLIVEIRA ALVES</v>
          </cell>
          <cell r="F1047" t="str">
            <v>2 - Outros Profissionais da Saúde</v>
          </cell>
          <cell r="G1047" t="str">
            <v>5152-05</v>
          </cell>
          <cell r="H1047" t="str">
            <v>07/2024</v>
          </cell>
          <cell r="I1047">
            <v>0</v>
          </cell>
          <cell r="J1047">
            <v>134.43360000000001</v>
          </cell>
          <cell r="L1047">
            <v>190.67100137174211</v>
          </cell>
          <cell r="M1047">
            <v>28.24</v>
          </cell>
          <cell r="O1047">
            <v>2.15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RICARDO ALVES DA FONSECA</v>
          </cell>
          <cell r="F1048" t="str">
            <v>2 - Outros Profissionais da Saúde</v>
          </cell>
          <cell r="G1048" t="str">
            <v>5211-30</v>
          </cell>
          <cell r="H1048" t="str">
            <v>07/2024</v>
          </cell>
          <cell r="I1048">
            <v>0</v>
          </cell>
          <cell r="J1048">
            <v>117.94799999999999</v>
          </cell>
          <cell r="L1048">
            <v>0</v>
          </cell>
          <cell r="M1048">
            <v>0</v>
          </cell>
          <cell r="O1048">
            <v>2.15</v>
          </cell>
          <cell r="R1048">
            <v>134.48407476372256</v>
          </cell>
          <cell r="S1048">
            <v>88.75</v>
          </cell>
          <cell r="U1048">
            <v>0</v>
          </cell>
        </row>
        <row r="1049">
          <cell r="C1049" t="str">
            <v>HOSPITAL NOSSA SENHORA DAS GRAÇAS - ANTIGO ALFA - CG Nº 024/2022</v>
          </cell>
          <cell r="E1049" t="str">
            <v>RICARDO LUIZ MARANHAO DE CARVALHO</v>
          </cell>
          <cell r="F1049" t="str">
            <v>2 - Outros Profissionais da Saúde</v>
          </cell>
          <cell r="G1049" t="str">
            <v>5151-10</v>
          </cell>
          <cell r="H1049" t="str">
            <v>07/2024</v>
          </cell>
          <cell r="I1049">
            <v>0</v>
          </cell>
          <cell r="J1049">
            <v>44.772799999999997</v>
          </cell>
          <cell r="L1049">
            <v>0</v>
          </cell>
          <cell r="M1049">
            <v>0</v>
          </cell>
          <cell r="O1049">
            <v>2.15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RILANY LUIZE ANJOS DE MELO</v>
          </cell>
          <cell r="F1050" t="str">
            <v>2 - Outros Profissionais da Saúde</v>
          </cell>
          <cell r="G1050" t="str">
            <v>2235-05</v>
          </cell>
          <cell r="H1050" t="str">
            <v>07/2024</v>
          </cell>
          <cell r="I1050">
            <v>0</v>
          </cell>
          <cell r="J1050">
            <v>454.69200000000001</v>
          </cell>
          <cell r="L1050">
            <v>0</v>
          </cell>
          <cell r="M1050">
            <v>0</v>
          </cell>
          <cell r="O1050">
            <v>4.5199999999999996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RILLARY SABRINY OLIVEIRA ALVES</v>
          </cell>
          <cell r="F1051" t="str">
            <v>2 - Outros Profissionais da Saúde</v>
          </cell>
          <cell r="G1051" t="str">
            <v>3241-15</v>
          </cell>
          <cell r="H1051" t="str">
            <v>07/2024</v>
          </cell>
          <cell r="I1051">
            <v>0</v>
          </cell>
          <cell r="J1051">
            <v>313.3664</v>
          </cell>
          <cell r="L1051">
            <v>0</v>
          </cell>
          <cell r="M1051">
            <v>0</v>
          </cell>
          <cell r="O1051">
            <v>2.15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RITA DE CASSIA OLIVEIRA DA SILVA PORTO</v>
          </cell>
          <cell r="F1052" t="str">
            <v>2 - Outros Profissionais da Saúde</v>
          </cell>
          <cell r="G1052" t="str">
            <v>5152-05</v>
          </cell>
          <cell r="H1052" t="str">
            <v>07/2024</v>
          </cell>
          <cell r="I1052">
            <v>0</v>
          </cell>
          <cell r="J1052">
            <v>156.06800000000001</v>
          </cell>
          <cell r="L1052">
            <v>0</v>
          </cell>
          <cell r="M1052">
            <v>0</v>
          </cell>
          <cell r="O1052">
            <v>2.15</v>
          </cell>
          <cell r="R1052">
            <v>268.96814952744512</v>
          </cell>
          <cell r="S1052">
            <v>59.3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RITA VANESSA HELENA DA SILVA</v>
          </cell>
          <cell r="F1053" t="str">
            <v>2 - Outros Profissionais da Saúde</v>
          </cell>
          <cell r="G1053" t="str">
            <v>2235-05</v>
          </cell>
          <cell r="H1053" t="str">
            <v>07/2024</v>
          </cell>
          <cell r="I1053">
            <v>0</v>
          </cell>
          <cell r="J1053">
            <v>260.91359999999997</v>
          </cell>
          <cell r="L1053">
            <v>0</v>
          </cell>
          <cell r="M1053">
            <v>0</v>
          </cell>
          <cell r="O1053">
            <v>4.5199999999999996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RIVALDO RAMOS DE LIMA</v>
          </cell>
          <cell r="F1054" t="str">
            <v>2 - Outros Profissionais da Saúde</v>
          </cell>
          <cell r="G1054" t="str">
            <v>3222-05</v>
          </cell>
          <cell r="H1054" t="str">
            <v>07/2024</v>
          </cell>
          <cell r="I1054">
            <v>0</v>
          </cell>
          <cell r="J1054">
            <v>310.06</v>
          </cell>
          <cell r="L1054">
            <v>190.67100137174211</v>
          </cell>
          <cell r="M1054">
            <v>28.24</v>
          </cell>
          <cell r="O1054">
            <v>2.15</v>
          </cell>
          <cell r="R1054">
            <v>268.96814952744512</v>
          </cell>
          <cell r="S1054">
            <v>84.72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ROBELIO PACHECO DE FARIAS JUNIOR</v>
          </cell>
          <cell r="F1055" t="str">
            <v>2 - Outros Profissionais da Saúde</v>
          </cell>
          <cell r="G1055" t="str">
            <v>3222-05</v>
          </cell>
          <cell r="H1055" t="str">
            <v>07/2024</v>
          </cell>
          <cell r="I1055">
            <v>0</v>
          </cell>
          <cell r="J1055">
            <v>305.47919999999999</v>
          </cell>
          <cell r="L1055">
            <v>190.67100137174211</v>
          </cell>
          <cell r="M1055">
            <v>28.24</v>
          </cell>
          <cell r="O1055">
            <v>2.15</v>
          </cell>
          <cell r="R1055">
            <v>126.07882009098992</v>
          </cell>
          <cell r="S1055">
            <v>79.209999999999994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ROBERIO ALVES VIANA</v>
          </cell>
          <cell r="F1056" t="str">
            <v>2 - Outros Profissionais da Saúde</v>
          </cell>
          <cell r="G1056" t="str">
            <v>5151-10</v>
          </cell>
          <cell r="H1056" t="str">
            <v>07/2024</v>
          </cell>
          <cell r="I1056">
            <v>0</v>
          </cell>
          <cell r="J1056">
            <v>152.25360000000001</v>
          </cell>
          <cell r="L1056">
            <v>190.67100137174211</v>
          </cell>
          <cell r="M1056">
            <v>28.24</v>
          </cell>
          <cell r="O1056">
            <v>2.15</v>
          </cell>
          <cell r="R1056">
            <v>134.48407476372256</v>
          </cell>
          <cell r="S1056">
            <v>84.72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ROBERTA JORDAO DE MOURA</v>
          </cell>
          <cell r="F1057" t="str">
            <v>2 - Outros Profissionais da Saúde</v>
          </cell>
          <cell r="G1057" t="str">
            <v>2235-05</v>
          </cell>
          <cell r="H1057" t="str">
            <v>07/2024</v>
          </cell>
          <cell r="I1057">
            <v>0</v>
          </cell>
          <cell r="J1057">
            <v>415.86079999999998</v>
          </cell>
          <cell r="L1057">
            <v>190.67100137174211</v>
          </cell>
          <cell r="M1057">
            <v>3.33</v>
          </cell>
          <cell r="O1057">
            <v>4.5199999999999996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ROBERTA RODRIGUES DOS SANTOS AMORIM</v>
          </cell>
          <cell r="F1058" t="str">
            <v>2 - Outros Profissionais da Saúde</v>
          </cell>
          <cell r="G1058" t="str">
            <v>2516-05</v>
          </cell>
          <cell r="H1058" t="str">
            <v>07/2024</v>
          </cell>
          <cell r="I1058">
            <v>0</v>
          </cell>
          <cell r="J1058">
            <v>260.3648</v>
          </cell>
          <cell r="L1058">
            <v>190.67100137174211</v>
          </cell>
          <cell r="M1058">
            <v>47.92</v>
          </cell>
          <cell r="O1058">
            <v>2.15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ROBERTO BANDEIRA DE AMORIM</v>
          </cell>
          <cell r="F1059" t="str">
            <v>2 - Outros Profissionais da Saúde</v>
          </cell>
          <cell r="G1059" t="str">
            <v>5211-30</v>
          </cell>
          <cell r="H1059" t="str">
            <v>07/2024</v>
          </cell>
          <cell r="I1059">
            <v>0</v>
          </cell>
          <cell r="J1059">
            <v>109.28879999999999</v>
          </cell>
          <cell r="L1059">
            <v>0</v>
          </cell>
          <cell r="M1059">
            <v>0</v>
          </cell>
          <cell r="O1059">
            <v>2.15</v>
          </cell>
          <cell r="R1059">
            <v>252.15764018197984</v>
          </cell>
          <cell r="S1059">
            <v>84.08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ROBERTO OLIVEIRA DE MOURA JUNIOR</v>
          </cell>
          <cell r="F1060" t="str">
            <v>2 - Outros Profissionais da Saúde</v>
          </cell>
          <cell r="G1060" t="str">
            <v>2236-05</v>
          </cell>
          <cell r="H1060" t="str">
            <v>07/2024</v>
          </cell>
          <cell r="I1060">
            <v>0</v>
          </cell>
          <cell r="J1060">
            <v>235.4144</v>
          </cell>
          <cell r="L1060">
            <v>190.67100137174211</v>
          </cell>
          <cell r="M1060">
            <v>2.7</v>
          </cell>
          <cell r="O1060">
            <v>4.5199999999999996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ROBERTTA CLARYSSA PONTES PASSAVANTE DE OLIVEIRA</v>
          </cell>
          <cell r="F1061" t="str">
            <v>2 - Outros Profissionais da Saúde</v>
          </cell>
          <cell r="G1061" t="str">
            <v>2236-05</v>
          </cell>
          <cell r="H1061" t="str">
            <v>07/2024</v>
          </cell>
          <cell r="I1061">
            <v>0</v>
          </cell>
          <cell r="J1061">
            <v>229.61680000000001</v>
          </cell>
          <cell r="L1061">
            <v>190.67100137174211</v>
          </cell>
          <cell r="M1061">
            <v>2.7</v>
          </cell>
          <cell r="O1061">
            <v>4.5199999999999996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ROBSON JULIAO DA LUZ</v>
          </cell>
          <cell r="F1062" t="str">
            <v>3 - Administrativo</v>
          </cell>
          <cell r="G1062" t="str">
            <v>9511-05</v>
          </cell>
          <cell r="H1062" t="str">
            <v>07/2024</v>
          </cell>
          <cell r="I1062">
            <v>0</v>
          </cell>
          <cell r="J1062">
            <v>186.66800000000001</v>
          </cell>
          <cell r="L1062">
            <v>0</v>
          </cell>
          <cell r="M1062">
            <v>0</v>
          </cell>
          <cell r="O1062">
            <v>2.15</v>
          </cell>
          <cell r="R1062">
            <v>134.48407476372256</v>
          </cell>
          <cell r="S1062">
            <v>96.51</v>
          </cell>
          <cell r="U1062">
            <v>0</v>
          </cell>
        </row>
        <row r="1063">
          <cell r="C1063" t="str">
            <v>HOSPITAL NOSSA SENHORA DAS GRAÇAS - ANTIGO ALFA - CG Nº 024/2022</v>
          </cell>
          <cell r="E1063" t="str">
            <v>ROBSON LEAL DE ANDRADE</v>
          </cell>
          <cell r="F1063" t="str">
            <v>2 - Outros Profissionais da Saúde</v>
          </cell>
          <cell r="G1063" t="str">
            <v>2235-05</v>
          </cell>
          <cell r="H1063" t="str">
            <v>07/2024</v>
          </cell>
          <cell r="I1063">
            <v>0</v>
          </cell>
          <cell r="J1063">
            <v>491.54</v>
          </cell>
          <cell r="L1063">
            <v>0</v>
          </cell>
          <cell r="M1063">
            <v>0</v>
          </cell>
          <cell r="O1063">
            <v>4.5199999999999996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ROBSON MONTEIRO DOS SANTOS JUNIOR</v>
          </cell>
          <cell r="F1064" t="str">
            <v>3 - Administrativo</v>
          </cell>
          <cell r="G1064" t="str">
            <v>2124-20</v>
          </cell>
          <cell r="H1064" t="str">
            <v>07/2024</v>
          </cell>
          <cell r="I1064">
            <v>0</v>
          </cell>
          <cell r="J1064">
            <v>269.6472</v>
          </cell>
          <cell r="L1064">
            <v>0</v>
          </cell>
          <cell r="M1064">
            <v>0</v>
          </cell>
          <cell r="O1064">
            <v>2.15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RODOLFO FELIPE DIAS</v>
          </cell>
          <cell r="F1065" t="str">
            <v>2 - Outros Profissionais da Saúde</v>
          </cell>
          <cell r="G1065" t="str">
            <v>5152-05</v>
          </cell>
          <cell r="H1065" t="str">
            <v>07/2024</v>
          </cell>
          <cell r="I1065">
            <v>0</v>
          </cell>
          <cell r="J1065">
            <v>128.11680000000001</v>
          </cell>
          <cell r="L1065">
            <v>0</v>
          </cell>
          <cell r="M1065">
            <v>0</v>
          </cell>
          <cell r="O1065">
            <v>2.15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RODOLPHO FELYPE RAMOS NOGUEIRA</v>
          </cell>
          <cell r="F1066" t="str">
            <v>2 - Outros Profissionais da Saúde</v>
          </cell>
          <cell r="G1066" t="str">
            <v>2236-05</v>
          </cell>
          <cell r="H1066" t="str">
            <v>07/2024</v>
          </cell>
          <cell r="I1066">
            <v>0</v>
          </cell>
          <cell r="J1066">
            <v>237.9016</v>
          </cell>
          <cell r="L1066">
            <v>190.67100137174211</v>
          </cell>
          <cell r="M1066">
            <v>2.7</v>
          </cell>
          <cell r="O1066">
            <v>4.5199999999999996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RODRIGO DE PAIVA BORMANN</v>
          </cell>
          <cell r="F1067" t="str">
            <v>2 - Outros Profissionais da Saúde</v>
          </cell>
          <cell r="G1067" t="str">
            <v>2236-05</v>
          </cell>
          <cell r="H1067" t="str">
            <v>07/2024</v>
          </cell>
          <cell r="I1067">
            <v>0</v>
          </cell>
          <cell r="J1067">
            <v>299.59039999999999</v>
          </cell>
          <cell r="L1067">
            <v>0</v>
          </cell>
          <cell r="M1067">
            <v>0</v>
          </cell>
          <cell r="O1067">
            <v>4.5199999999999996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RODRIGO DUARTE FALCAO DE LIMA</v>
          </cell>
          <cell r="F1068" t="str">
            <v>3 - Administrativo</v>
          </cell>
          <cell r="G1068" t="str">
            <v>1427-05</v>
          </cell>
          <cell r="H1068" t="str">
            <v>07/2024</v>
          </cell>
          <cell r="I1068">
            <v>0</v>
          </cell>
          <cell r="J1068">
            <v>483.98160000000013</v>
          </cell>
          <cell r="L1068">
            <v>190.67100137174211</v>
          </cell>
          <cell r="M1068">
            <v>30</v>
          </cell>
          <cell r="O1068">
            <v>2.15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RODRIGO JOSE GOMES DE AZEVEDO</v>
          </cell>
          <cell r="F1069" t="str">
            <v>3 - Administrativo</v>
          </cell>
          <cell r="G1069" t="str">
            <v>4110-10</v>
          </cell>
          <cell r="H1069" t="str">
            <v>07/2024</v>
          </cell>
          <cell r="I1069">
            <v>0</v>
          </cell>
          <cell r="J1069">
            <v>18.826599999999999</v>
          </cell>
          <cell r="L1069">
            <v>0</v>
          </cell>
          <cell r="M1069">
            <v>0</v>
          </cell>
          <cell r="O1069">
            <v>2.15</v>
          </cell>
          <cell r="R1069">
            <v>0</v>
          </cell>
          <cell r="S1069">
            <v>0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RODRIGO LIMA DE MELO</v>
          </cell>
          <cell r="F1070" t="str">
            <v>3 - Administrativo</v>
          </cell>
          <cell r="G1070" t="str">
            <v>4110-10</v>
          </cell>
          <cell r="H1070" t="str">
            <v>07/2024</v>
          </cell>
          <cell r="I1070">
            <v>0</v>
          </cell>
          <cell r="J1070">
            <v>172.6232</v>
          </cell>
          <cell r="L1070">
            <v>190.67100137174211</v>
          </cell>
          <cell r="M1070">
            <v>42.42</v>
          </cell>
          <cell r="O1070">
            <v>2.15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RODRIGO MELO DE SIQUEIRA</v>
          </cell>
          <cell r="F1071" t="str">
            <v>3 - Administrativo</v>
          </cell>
          <cell r="G1071" t="str">
            <v>3172-10</v>
          </cell>
          <cell r="H1071" t="str">
            <v>07/2024</v>
          </cell>
          <cell r="I1071">
            <v>0</v>
          </cell>
          <cell r="J1071">
            <v>229.22319999999999</v>
          </cell>
          <cell r="L1071">
            <v>190.67100137174211</v>
          </cell>
          <cell r="M1071">
            <v>56.32</v>
          </cell>
          <cell r="O1071">
            <v>2.15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RODRIGO ROCHA DA SILVA</v>
          </cell>
          <cell r="F1072" t="str">
            <v>2 - Outros Profissionais da Saúde</v>
          </cell>
          <cell r="G1072" t="str">
            <v>5151-10</v>
          </cell>
          <cell r="H1072" t="str">
            <v>07/2024</v>
          </cell>
          <cell r="I1072">
            <v>0</v>
          </cell>
          <cell r="J1072">
            <v>174.20959999999999</v>
          </cell>
          <cell r="L1072">
            <v>0</v>
          </cell>
          <cell r="M1072">
            <v>0</v>
          </cell>
          <cell r="O1072">
            <v>2.15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RODRIGO TARCISO DO NASCIMENTO VAN LUME</v>
          </cell>
          <cell r="F1073" t="str">
            <v>3 - Administrativo</v>
          </cell>
          <cell r="G1073" t="str">
            <v>5174-10</v>
          </cell>
          <cell r="H1073" t="str">
            <v>07/2024</v>
          </cell>
          <cell r="I1073">
            <v>0</v>
          </cell>
          <cell r="J1073">
            <v>109.1944</v>
          </cell>
          <cell r="L1073">
            <v>190.67100137174211</v>
          </cell>
          <cell r="M1073">
            <v>28.24</v>
          </cell>
          <cell r="O1073">
            <v>2.15</v>
          </cell>
          <cell r="R1073">
            <v>126.31527272727273</v>
          </cell>
          <cell r="S1073">
            <v>81.900000000000006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RODRIGO VIANA CORREIA DE SOUZA</v>
          </cell>
          <cell r="F1074" t="str">
            <v>2 - Outros Profissionais da Saúde</v>
          </cell>
          <cell r="G1074" t="str">
            <v>2236-05</v>
          </cell>
          <cell r="H1074" t="str">
            <v>07/2024</v>
          </cell>
          <cell r="I1074">
            <v>0</v>
          </cell>
          <cell r="J1074">
            <v>39.6008</v>
          </cell>
          <cell r="L1074">
            <v>0</v>
          </cell>
          <cell r="M1074">
            <v>0</v>
          </cell>
          <cell r="O1074">
            <v>4.5199999999999996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RODSON HENRIQUE DA SILVA PONTES</v>
          </cell>
          <cell r="F1075" t="str">
            <v>3 - Administrativo</v>
          </cell>
          <cell r="G1075" t="str">
            <v>2521-05</v>
          </cell>
          <cell r="H1075" t="str">
            <v>07/2024</v>
          </cell>
          <cell r="I1075">
            <v>0</v>
          </cell>
          <cell r="J1075">
            <v>307.06079999999997</v>
          </cell>
          <cell r="L1075">
            <v>0</v>
          </cell>
          <cell r="M1075">
            <v>0</v>
          </cell>
          <cell r="O1075">
            <v>2.15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 xml:space="preserve">ROGERIO CRISTIANO GONCALVES </v>
          </cell>
          <cell r="F1076" t="str">
            <v>2 - Outros Profissionais da Saúde</v>
          </cell>
          <cell r="G1076" t="str">
            <v>3241-15</v>
          </cell>
          <cell r="H1076" t="str">
            <v>07/2024</v>
          </cell>
          <cell r="I1076">
            <v>0</v>
          </cell>
          <cell r="J1076">
            <v>357.40800000000002</v>
          </cell>
          <cell r="L1076">
            <v>0</v>
          </cell>
          <cell r="M1076">
            <v>0</v>
          </cell>
          <cell r="O1076">
            <v>2.15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ROGERIO TRAVASSOS DA SILVA</v>
          </cell>
          <cell r="F1077" t="str">
            <v>2 - Outros Profissionais da Saúde</v>
          </cell>
          <cell r="G1077" t="str">
            <v>5211-30</v>
          </cell>
          <cell r="H1077" t="str">
            <v>07/2024</v>
          </cell>
          <cell r="I1077">
            <v>0</v>
          </cell>
          <cell r="J1077">
            <v>128.73759999999999</v>
          </cell>
          <cell r="L1077">
            <v>190.67100137174211</v>
          </cell>
          <cell r="M1077">
            <v>31.14</v>
          </cell>
          <cell r="O1077">
            <v>2.15</v>
          </cell>
          <cell r="R1077">
            <v>369.83120560023713</v>
          </cell>
          <cell r="S1077">
            <v>93.42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ROMULO DOS SANTOS</v>
          </cell>
          <cell r="F1078" t="str">
            <v>3 - Administrativo</v>
          </cell>
          <cell r="G1078" t="str">
            <v>7241-10</v>
          </cell>
          <cell r="H1078" t="str">
            <v>07/2024</v>
          </cell>
          <cell r="I1078">
            <v>0</v>
          </cell>
          <cell r="J1078">
            <v>199.16640000000001</v>
          </cell>
          <cell r="L1078">
            <v>190.67100137174211</v>
          </cell>
          <cell r="M1078">
            <v>32.17</v>
          </cell>
          <cell r="O1078">
            <v>2.15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RONALDO ALEXANDRE DE SOUZA</v>
          </cell>
          <cell r="F1079" t="str">
            <v>3 - Administrativo</v>
          </cell>
          <cell r="G1079" t="str">
            <v>7152-10</v>
          </cell>
          <cell r="H1079" t="str">
            <v>07/2024</v>
          </cell>
          <cell r="I1079">
            <v>0</v>
          </cell>
          <cell r="J1079">
            <v>152.4136</v>
          </cell>
          <cell r="L1079">
            <v>190.67100137174211</v>
          </cell>
          <cell r="M1079">
            <v>32.17</v>
          </cell>
          <cell r="O1079">
            <v>2.15</v>
          </cell>
          <cell r="R1079">
            <v>369.83120560023713</v>
          </cell>
          <cell r="S1079">
            <v>96.51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RONALDO NAZARIO DE BARROS</v>
          </cell>
          <cell r="F1080" t="str">
            <v>3 - Administrativo</v>
          </cell>
          <cell r="G1080" t="str">
            <v>9511-05</v>
          </cell>
          <cell r="H1080" t="str">
            <v>07/2024</v>
          </cell>
          <cell r="I1080">
            <v>0</v>
          </cell>
          <cell r="J1080">
            <v>233.44800000000001</v>
          </cell>
          <cell r="L1080">
            <v>190.67100137174211</v>
          </cell>
          <cell r="M1080">
            <v>32.17</v>
          </cell>
          <cell r="O1080">
            <v>2.15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ROSA MARIA DOS SANTOS</v>
          </cell>
          <cell r="F1081" t="str">
            <v>2 - Outros Profissionais da Saúde</v>
          </cell>
          <cell r="G1081" t="str">
            <v>5211-30</v>
          </cell>
          <cell r="H1081" t="str">
            <v>07/2024</v>
          </cell>
          <cell r="I1081">
            <v>0</v>
          </cell>
          <cell r="J1081">
            <v>170.1936</v>
          </cell>
          <cell r="L1081">
            <v>190.67100137174211</v>
          </cell>
          <cell r="M1081">
            <v>31.14</v>
          </cell>
          <cell r="O1081">
            <v>2.15</v>
          </cell>
          <cell r="R1081">
            <v>134.48407476372256</v>
          </cell>
          <cell r="S1081">
            <v>90.31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ROSA MARIA RODRIGUES DE BRITO</v>
          </cell>
          <cell r="F1082" t="str">
            <v>2 - Outros Profissionais da Saúde</v>
          </cell>
          <cell r="G1082" t="str">
            <v>3222-05</v>
          </cell>
          <cell r="H1082" t="str">
            <v>07/2024</v>
          </cell>
          <cell r="I1082">
            <v>0</v>
          </cell>
          <cell r="J1082">
            <v>297.58319999999998</v>
          </cell>
          <cell r="L1082">
            <v>190.67100137174211</v>
          </cell>
          <cell r="M1082">
            <v>28.24</v>
          </cell>
          <cell r="O1082">
            <v>2.15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ROSALIA FERREIRA DA SILVA FELIX</v>
          </cell>
          <cell r="F1083" t="str">
            <v>2 - Outros Profissionais da Saúde</v>
          </cell>
          <cell r="G1083" t="str">
            <v>3222-05</v>
          </cell>
          <cell r="H1083" t="str">
            <v>07/2024</v>
          </cell>
          <cell r="I1083">
            <v>0</v>
          </cell>
          <cell r="J1083">
            <v>276.47519999999997</v>
          </cell>
          <cell r="L1083">
            <v>0</v>
          </cell>
          <cell r="M1083">
            <v>0</v>
          </cell>
          <cell r="O1083">
            <v>2.15</v>
          </cell>
          <cell r="R1083">
            <v>126.07882009098992</v>
          </cell>
          <cell r="S1083">
            <v>84.72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ROSANA CASTRO BARCELOS</v>
          </cell>
          <cell r="F1084" t="str">
            <v>2 - Outros Profissionais da Saúde</v>
          </cell>
          <cell r="G1084" t="str">
            <v>3222-05</v>
          </cell>
          <cell r="H1084" t="str">
            <v>07/2024</v>
          </cell>
          <cell r="I1084">
            <v>0</v>
          </cell>
          <cell r="J1084">
            <v>283.06240000000003</v>
          </cell>
          <cell r="L1084">
            <v>190.67100137174211</v>
          </cell>
          <cell r="M1084">
            <v>28.24</v>
          </cell>
          <cell r="O1084">
            <v>2.15</v>
          </cell>
          <cell r="R1084">
            <v>252.15764018197984</v>
          </cell>
          <cell r="S1084">
            <v>84.72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ROSANA MARIA DA SILVA</v>
          </cell>
          <cell r="F1085" t="str">
            <v>2 - Outros Profissionais da Saúde</v>
          </cell>
          <cell r="G1085" t="str">
            <v>3222-05</v>
          </cell>
          <cell r="H1085" t="str">
            <v>07/2024</v>
          </cell>
          <cell r="I1085">
            <v>0</v>
          </cell>
          <cell r="J1085">
            <v>301.13279999999997</v>
          </cell>
          <cell r="L1085">
            <v>190.67100137174211</v>
          </cell>
          <cell r="M1085">
            <v>28.24</v>
          </cell>
          <cell r="O1085">
            <v>2.15</v>
          </cell>
          <cell r="R1085">
            <v>126.07882009098992</v>
          </cell>
          <cell r="S1085">
            <v>80.2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ROSANGELA DA SILVA</v>
          </cell>
          <cell r="F1086" t="str">
            <v>2 - Outros Profissionais da Saúde</v>
          </cell>
          <cell r="G1086" t="str">
            <v>3222-05</v>
          </cell>
          <cell r="H1086" t="str">
            <v>07/2024</v>
          </cell>
          <cell r="I1086">
            <v>0</v>
          </cell>
          <cell r="J1086">
            <v>299.26159999999999</v>
          </cell>
          <cell r="L1086">
            <v>190.67100137174211</v>
          </cell>
          <cell r="M1086">
            <v>28.24</v>
          </cell>
          <cell r="O1086">
            <v>2.15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ROSANGELA DA SILVA JOTA</v>
          </cell>
          <cell r="F1087" t="str">
            <v>2 - Outros Profissionais da Saúde</v>
          </cell>
          <cell r="G1087" t="str">
            <v>2236-05</v>
          </cell>
          <cell r="H1087" t="str">
            <v>07/2024</v>
          </cell>
          <cell r="I1087">
            <v>0</v>
          </cell>
          <cell r="J1087">
            <v>235.06559999999999</v>
          </cell>
          <cell r="L1087">
            <v>190.67100137174211</v>
          </cell>
          <cell r="M1087">
            <v>2.7</v>
          </cell>
          <cell r="O1087">
            <v>4.5199999999999996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ROSANGELA LIMA DE SANTANA</v>
          </cell>
          <cell r="F1088" t="str">
            <v>2 - Outros Profissionais da Saúde</v>
          </cell>
          <cell r="G1088" t="str">
            <v>3222-05</v>
          </cell>
          <cell r="H1088" t="str">
            <v>07/2024</v>
          </cell>
          <cell r="I1088">
            <v>0</v>
          </cell>
          <cell r="J1088">
            <v>263.82560000000001</v>
          </cell>
          <cell r="L1088">
            <v>190.67100137174211</v>
          </cell>
          <cell r="M1088">
            <v>28.24</v>
          </cell>
          <cell r="O1088">
            <v>2.15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ROSANGELA MARIA GONCALVES DA SILVA</v>
          </cell>
          <cell r="F1089" t="str">
            <v>2 - Outros Profissionais da Saúde</v>
          </cell>
          <cell r="G1089" t="str">
            <v>3222-05</v>
          </cell>
          <cell r="H1089" t="str">
            <v>07/2024</v>
          </cell>
          <cell r="I1089">
            <v>0</v>
          </cell>
          <cell r="J1089">
            <v>290.80160000000001</v>
          </cell>
          <cell r="L1089">
            <v>190.67100137174211</v>
          </cell>
          <cell r="M1089">
            <v>28.24</v>
          </cell>
          <cell r="O1089">
            <v>2.15</v>
          </cell>
          <cell r="R1089">
            <v>134.48407476372256</v>
          </cell>
          <cell r="S1089">
            <v>84.72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>ROSANGELA MONTEIRO DA SILVA TORRES</v>
          </cell>
          <cell r="F1090" t="str">
            <v>2 - Outros Profissionais da Saúde</v>
          </cell>
          <cell r="G1090" t="str">
            <v>3222-05</v>
          </cell>
          <cell r="H1090" t="str">
            <v>07/2024</v>
          </cell>
          <cell r="I1090">
            <v>0</v>
          </cell>
          <cell r="J1090">
            <v>305.47680000000003</v>
          </cell>
          <cell r="L1090">
            <v>0</v>
          </cell>
          <cell r="M1090">
            <v>0</v>
          </cell>
          <cell r="O1090">
            <v>2.15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ROSEANE MARIA DA SILVA BARRETO</v>
          </cell>
          <cell r="F1091" t="str">
            <v>2 - Outros Profissionais da Saúde</v>
          </cell>
          <cell r="G1091" t="str">
            <v>3222-05</v>
          </cell>
          <cell r="H1091" t="str">
            <v>07/2024</v>
          </cell>
          <cell r="I1091">
            <v>0</v>
          </cell>
          <cell r="J1091">
            <v>278.63119999999998</v>
          </cell>
          <cell r="L1091">
            <v>0</v>
          </cell>
          <cell r="M1091">
            <v>0</v>
          </cell>
          <cell r="O1091">
            <v>2.15</v>
          </cell>
          <cell r="R1091">
            <v>0</v>
          </cell>
          <cell r="S1091">
            <v>0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ROSELIANGELA ELIEMARY DA SILVA LEAO</v>
          </cell>
          <cell r="F1092" t="str">
            <v>2 - Outros Profissionais da Saúde</v>
          </cell>
          <cell r="G1092" t="str">
            <v>3222-05</v>
          </cell>
          <cell r="H1092" t="str">
            <v>07/2024</v>
          </cell>
          <cell r="I1092">
            <v>0</v>
          </cell>
          <cell r="J1092">
            <v>395.82240000000002</v>
          </cell>
          <cell r="L1092">
            <v>0</v>
          </cell>
          <cell r="M1092">
            <v>0</v>
          </cell>
          <cell r="O1092">
            <v>2.15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ROSEMEIRE DE SOUZA TAVARES</v>
          </cell>
          <cell r="F1093" t="str">
            <v>2 - Outros Profissionais da Saúde</v>
          </cell>
          <cell r="G1093" t="str">
            <v>2235-05</v>
          </cell>
          <cell r="H1093" t="str">
            <v>07/2024</v>
          </cell>
          <cell r="I1093">
            <v>0</v>
          </cell>
          <cell r="J1093">
            <v>430.29680000000002</v>
          </cell>
          <cell r="L1093">
            <v>190.67100137174211</v>
          </cell>
          <cell r="M1093">
            <v>3.33</v>
          </cell>
          <cell r="O1093">
            <v>4.5199999999999996</v>
          </cell>
          <cell r="R1093">
            <v>0</v>
          </cell>
          <cell r="S1093">
            <v>0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ROSIANE DOS SANTOS LIMA</v>
          </cell>
          <cell r="F1094" t="str">
            <v>2 - Outros Profissionais da Saúde</v>
          </cell>
          <cell r="G1094" t="str">
            <v>3222-05</v>
          </cell>
          <cell r="H1094" t="str">
            <v>07/2024</v>
          </cell>
          <cell r="I1094">
            <v>0</v>
          </cell>
          <cell r="J1094">
            <v>310.27999999999997</v>
          </cell>
          <cell r="L1094">
            <v>0</v>
          </cell>
          <cell r="M1094">
            <v>0</v>
          </cell>
          <cell r="O1094">
            <v>2.15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ROSIMERE VIEIRA DA SILVA</v>
          </cell>
          <cell r="F1095" t="str">
            <v>2 - Outros Profissionais da Saúde</v>
          </cell>
          <cell r="G1095" t="str">
            <v>3222-05</v>
          </cell>
          <cell r="H1095" t="str">
            <v>07/2024</v>
          </cell>
          <cell r="I1095">
            <v>0</v>
          </cell>
          <cell r="J1095">
            <v>0</v>
          </cell>
          <cell r="L1095">
            <v>0</v>
          </cell>
          <cell r="M1095">
            <v>0</v>
          </cell>
          <cell r="O1095">
            <v>2.15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ROSSANA RACHEL MOREIRA RODRIGUES</v>
          </cell>
          <cell r="F1096" t="str">
            <v>2 - Outros Profissionais da Saúde</v>
          </cell>
          <cell r="G1096" t="str">
            <v>2235-05</v>
          </cell>
          <cell r="H1096" t="str">
            <v>07/2024</v>
          </cell>
          <cell r="I1096">
            <v>0</v>
          </cell>
          <cell r="J1096">
            <v>573.64559999999994</v>
          </cell>
          <cell r="L1096">
            <v>190.67100137174211</v>
          </cell>
          <cell r="M1096">
            <v>3.05</v>
          </cell>
          <cell r="O1096">
            <v>4.5199999999999996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RUBIA DE CASSIA DA SILVA</v>
          </cell>
          <cell r="F1097" t="str">
            <v>3 - Administrativo</v>
          </cell>
          <cell r="G1097" t="str">
            <v>4131-15</v>
          </cell>
          <cell r="H1097" t="str">
            <v>07/2024</v>
          </cell>
          <cell r="I1097">
            <v>0</v>
          </cell>
          <cell r="J1097">
            <v>175.7304</v>
          </cell>
          <cell r="L1097">
            <v>190.67100137174211</v>
          </cell>
          <cell r="M1097">
            <v>42.2</v>
          </cell>
          <cell r="O1097">
            <v>2.15</v>
          </cell>
          <cell r="R1097">
            <v>277.37340420017784</v>
          </cell>
          <cell r="S1097">
            <v>126.61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RUTE BEZERRA DA SILVA</v>
          </cell>
          <cell r="F1098" t="str">
            <v>2 - Outros Profissionais da Saúde</v>
          </cell>
          <cell r="G1098" t="str">
            <v>3222-05</v>
          </cell>
          <cell r="H1098" t="str">
            <v>07/2024</v>
          </cell>
          <cell r="I1098">
            <v>0</v>
          </cell>
          <cell r="J1098">
            <v>360.87040000000002</v>
          </cell>
          <cell r="L1098">
            <v>0</v>
          </cell>
          <cell r="M1098">
            <v>0</v>
          </cell>
          <cell r="O1098">
            <v>2.15</v>
          </cell>
          <cell r="R1098">
            <v>130.69145985041638</v>
          </cell>
          <cell r="S1098">
            <v>84.72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SABRINA FELIPE DA CONCEICAO LIMA</v>
          </cell>
          <cell r="F1099" t="str">
            <v>3 - Administrativo</v>
          </cell>
          <cell r="G1099" t="str">
            <v>4110-10</v>
          </cell>
          <cell r="H1099" t="str">
            <v>07/2024</v>
          </cell>
          <cell r="I1099">
            <v>0</v>
          </cell>
          <cell r="J1099">
            <v>18.826599999999999</v>
          </cell>
          <cell r="L1099">
            <v>0</v>
          </cell>
          <cell r="M1099">
            <v>0</v>
          </cell>
          <cell r="O1099">
            <v>2.15</v>
          </cell>
          <cell r="R1099">
            <v>0</v>
          </cell>
          <cell r="S1099">
            <v>0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SABRINA SIMONE DA MOTA E SILVA</v>
          </cell>
          <cell r="F1100" t="str">
            <v>2 - Outros Profissionais da Saúde</v>
          </cell>
          <cell r="G1100" t="str">
            <v>2235-05</v>
          </cell>
          <cell r="H1100" t="str">
            <v>07/2024</v>
          </cell>
          <cell r="I1100">
            <v>0</v>
          </cell>
          <cell r="J1100">
            <v>483.82159999999999</v>
          </cell>
          <cell r="L1100">
            <v>0</v>
          </cell>
          <cell r="M1100">
            <v>0</v>
          </cell>
          <cell r="O1100">
            <v>4.5199999999999996</v>
          </cell>
          <cell r="R1100">
            <v>0</v>
          </cell>
          <cell r="S1100">
            <v>0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SAMANTHA SWIENY CAVALCANTE ROSA</v>
          </cell>
          <cell r="F1101" t="str">
            <v>2 - Outros Profissionais da Saúde</v>
          </cell>
          <cell r="G1101" t="str">
            <v>3222-05</v>
          </cell>
          <cell r="H1101" t="str">
            <v>07/2024</v>
          </cell>
          <cell r="I1101">
            <v>0</v>
          </cell>
          <cell r="J1101">
            <v>275.99439999999998</v>
          </cell>
          <cell r="L1101">
            <v>190.67100137174211</v>
          </cell>
          <cell r="M1101">
            <v>28.24</v>
          </cell>
          <cell r="O1101">
            <v>2.15</v>
          </cell>
          <cell r="R1101">
            <v>134.48407476372256</v>
          </cell>
          <cell r="S1101">
            <v>75.12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SAMARA ALENCAR DINIZ</v>
          </cell>
          <cell r="F1102" t="str">
            <v>2 - Outros Profissionais da Saúde</v>
          </cell>
          <cell r="G1102" t="str">
            <v>2236-05</v>
          </cell>
          <cell r="H1102" t="str">
            <v>07/2024</v>
          </cell>
          <cell r="I1102">
            <v>0</v>
          </cell>
          <cell r="J1102">
            <v>10.463200000000001</v>
          </cell>
          <cell r="L1102">
            <v>190.67100137174211</v>
          </cell>
          <cell r="M1102">
            <v>2.27</v>
          </cell>
          <cell r="O1102">
            <v>4.5199999999999996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SAMARA CELLY DE FREITAS GONCALVES DAMASCENO</v>
          </cell>
          <cell r="F1103" t="str">
            <v>2 - Outros Profissionais da Saúde</v>
          </cell>
          <cell r="G1103" t="str">
            <v>3222-05</v>
          </cell>
          <cell r="H1103" t="str">
            <v>07/2024</v>
          </cell>
          <cell r="I1103">
            <v>0</v>
          </cell>
          <cell r="J1103">
            <v>276.35520000000002</v>
          </cell>
          <cell r="L1103">
            <v>0</v>
          </cell>
          <cell r="M1103">
            <v>0</v>
          </cell>
          <cell r="O1103">
            <v>2.15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SAMIRIS OHANA CATALDI DOS SANTOS</v>
          </cell>
          <cell r="F1104" t="str">
            <v>2 - Outros Profissionais da Saúde</v>
          </cell>
          <cell r="G1104" t="str">
            <v>3222-05</v>
          </cell>
          <cell r="H1104" t="str">
            <v>07/2024</v>
          </cell>
          <cell r="I1104">
            <v>0</v>
          </cell>
          <cell r="J1104">
            <v>291.19439999999997</v>
          </cell>
          <cell r="L1104">
            <v>0</v>
          </cell>
          <cell r="M1104">
            <v>0</v>
          </cell>
          <cell r="O1104">
            <v>2.15</v>
          </cell>
          <cell r="R1104">
            <v>134.48407476372256</v>
          </cell>
          <cell r="S1104">
            <v>84.72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SAMUEL RODRIGUES CHAVES</v>
          </cell>
          <cell r="F1105" t="str">
            <v>2 - Outros Profissionais da Saúde</v>
          </cell>
          <cell r="G1105" t="str">
            <v>3222-05</v>
          </cell>
          <cell r="H1105" t="str">
            <v>07/2024</v>
          </cell>
          <cell r="I1105">
            <v>0</v>
          </cell>
          <cell r="J1105">
            <v>273.88159999999999</v>
          </cell>
          <cell r="L1105">
            <v>0</v>
          </cell>
          <cell r="M1105">
            <v>0</v>
          </cell>
          <cell r="O1105">
            <v>2.15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SANDRA CARMEN DE ANDRADE</v>
          </cell>
          <cell r="F1106" t="str">
            <v>2 - Outros Profissionais da Saúde</v>
          </cell>
          <cell r="G1106" t="str">
            <v>3222-05</v>
          </cell>
          <cell r="H1106" t="str">
            <v>07/2024</v>
          </cell>
          <cell r="I1106">
            <v>0</v>
          </cell>
          <cell r="J1106">
            <v>4.5183999999999997</v>
          </cell>
          <cell r="L1106">
            <v>0</v>
          </cell>
          <cell r="M1106">
            <v>0</v>
          </cell>
          <cell r="O1106">
            <v>2.15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SANDRA FERREIRA FAUSTINO FRANKLIN</v>
          </cell>
          <cell r="F1107" t="str">
            <v>2 - Outros Profissionais da Saúde</v>
          </cell>
          <cell r="G1107" t="str">
            <v>3222-05</v>
          </cell>
          <cell r="H1107" t="str">
            <v>07/2024</v>
          </cell>
          <cell r="I1107">
            <v>0</v>
          </cell>
          <cell r="J1107">
            <v>278.54880000000003</v>
          </cell>
          <cell r="L1107">
            <v>190.67100137174211</v>
          </cell>
          <cell r="M1107">
            <v>28.24</v>
          </cell>
          <cell r="O1107">
            <v>2.15</v>
          </cell>
          <cell r="R1107">
            <v>0</v>
          </cell>
          <cell r="S1107">
            <v>0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SANDRO WAMBERTO PEDROSA DA CUNHA</v>
          </cell>
          <cell r="F1108" t="str">
            <v>2 - Outros Profissionais da Saúde</v>
          </cell>
          <cell r="G1108" t="str">
            <v>3222-05</v>
          </cell>
          <cell r="H1108" t="str">
            <v>07/2024</v>
          </cell>
          <cell r="I1108">
            <v>0</v>
          </cell>
          <cell r="J1108">
            <v>27.408799999999999</v>
          </cell>
          <cell r="L1108">
            <v>0</v>
          </cell>
          <cell r="M1108">
            <v>0</v>
          </cell>
          <cell r="O1108">
            <v>0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SARA RIBANIA ARAUJO DA SILVA</v>
          </cell>
          <cell r="F1109" t="str">
            <v>3 - Administrativo</v>
          </cell>
          <cell r="G1109" t="str">
            <v>4110-10</v>
          </cell>
          <cell r="H1109" t="str">
            <v>07/2024</v>
          </cell>
          <cell r="I1109">
            <v>0</v>
          </cell>
          <cell r="J1109">
            <v>117.9288</v>
          </cell>
          <cell r="L1109">
            <v>190.67100137174211</v>
          </cell>
          <cell r="M1109">
            <v>28.24</v>
          </cell>
          <cell r="O1109">
            <v>2.15</v>
          </cell>
          <cell r="R1109">
            <v>0</v>
          </cell>
          <cell r="S1109">
            <v>0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SAVANA NUNES DUARTE</v>
          </cell>
          <cell r="F1110" t="str">
            <v>2 - Outros Profissionais da Saúde</v>
          </cell>
          <cell r="G1110" t="str">
            <v>2237-10</v>
          </cell>
          <cell r="H1110" t="str">
            <v>07/2024</v>
          </cell>
          <cell r="I1110">
            <v>0</v>
          </cell>
          <cell r="J1110">
            <v>281.904</v>
          </cell>
          <cell r="L1110">
            <v>0</v>
          </cell>
          <cell r="M1110">
            <v>0</v>
          </cell>
          <cell r="O1110">
            <v>2.15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SERENNA MARIA ANDRADE CARMO</v>
          </cell>
          <cell r="F1111" t="str">
            <v>2 - Outros Profissionais da Saúde</v>
          </cell>
          <cell r="G1111" t="str">
            <v>2236-05</v>
          </cell>
          <cell r="H1111" t="str">
            <v>07/2024</v>
          </cell>
          <cell r="I1111">
            <v>0</v>
          </cell>
          <cell r="J1111">
            <v>296.2944</v>
          </cell>
          <cell r="L1111">
            <v>190.67100137174211</v>
          </cell>
          <cell r="M1111">
            <v>2.27</v>
          </cell>
          <cell r="O1111">
            <v>4.5199999999999996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SERGINA PINHEIRO DA SILVA</v>
          </cell>
          <cell r="F1112" t="str">
            <v>2 - Outros Profissionais da Saúde</v>
          </cell>
          <cell r="G1112" t="str">
            <v>3222-05</v>
          </cell>
          <cell r="H1112" t="str">
            <v>07/2024</v>
          </cell>
          <cell r="I1112">
            <v>0</v>
          </cell>
          <cell r="J1112">
            <v>315.17520000000002</v>
          </cell>
          <cell r="L1112">
            <v>0</v>
          </cell>
          <cell r="M1112">
            <v>0</v>
          </cell>
          <cell r="O1112">
            <v>2.15</v>
          </cell>
          <cell r="R1112">
            <v>0</v>
          </cell>
          <cell r="S1112">
            <v>0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SEVERINO ALVES DA SILVA NETO</v>
          </cell>
          <cell r="F1113" t="str">
            <v>3 - Administrativo</v>
          </cell>
          <cell r="G1113" t="str">
            <v>7241-10</v>
          </cell>
          <cell r="H1113" t="str">
            <v>07/2024</v>
          </cell>
          <cell r="I1113">
            <v>0</v>
          </cell>
          <cell r="J1113">
            <v>215.73840000000001</v>
          </cell>
          <cell r="L1113">
            <v>190.67100137174211</v>
          </cell>
          <cell r="M1113">
            <v>32.17</v>
          </cell>
          <cell r="O1113">
            <v>2.15</v>
          </cell>
          <cell r="R1113">
            <v>134.48407476372256</v>
          </cell>
          <cell r="S1113">
            <v>96.51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SEVERINO JOAQUIM DA SILVA</v>
          </cell>
          <cell r="F1114" t="str">
            <v>2 - Outros Profissionais da Saúde</v>
          </cell>
          <cell r="G1114" t="str">
            <v>3222-05</v>
          </cell>
          <cell r="H1114" t="str">
            <v>07/2024</v>
          </cell>
          <cell r="I1114">
            <v>0</v>
          </cell>
          <cell r="J1114">
            <v>280.83120000000002</v>
          </cell>
          <cell r="L1114">
            <v>190.67100137174211</v>
          </cell>
          <cell r="M1114">
            <v>28.24</v>
          </cell>
          <cell r="O1114">
            <v>2.15</v>
          </cell>
          <cell r="R1114">
            <v>268.96814952744512</v>
          </cell>
          <cell r="S1114">
            <v>82.46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SEVERINO JOSE DE LIRA FILHO</v>
          </cell>
          <cell r="F1115" t="str">
            <v>2 - Outros Profissionais da Saúde</v>
          </cell>
          <cell r="G1115" t="str">
            <v>5152-05</v>
          </cell>
          <cell r="H1115" t="str">
            <v>07/2024</v>
          </cell>
          <cell r="I1115">
            <v>0</v>
          </cell>
          <cell r="J1115">
            <v>168.86879999999999</v>
          </cell>
          <cell r="L1115">
            <v>0</v>
          </cell>
          <cell r="M1115">
            <v>0</v>
          </cell>
          <cell r="O1115">
            <v>2.15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SHEILLA KAROLINE CAMARA GRACIANO</v>
          </cell>
          <cell r="F1116" t="str">
            <v>2 - Outros Profissionais da Saúde</v>
          </cell>
          <cell r="G1116" t="str">
            <v>5211-30</v>
          </cell>
          <cell r="H1116" t="str">
            <v>07/2024</v>
          </cell>
          <cell r="I1116">
            <v>0</v>
          </cell>
          <cell r="J1116">
            <v>134.02080000000001</v>
          </cell>
          <cell r="L1116">
            <v>0</v>
          </cell>
          <cell r="M1116">
            <v>0</v>
          </cell>
          <cell r="O1116">
            <v>2.15</v>
          </cell>
          <cell r="R1116">
            <v>134.48407476372256</v>
          </cell>
          <cell r="S1116">
            <v>70.069999999999993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SHEILLA REJANE ANDRADE DE MOURA</v>
          </cell>
          <cell r="F1117" t="str">
            <v>2 - Outros Profissionais da Saúde</v>
          </cell>
          <cell r="G1117" t="str">
            <v>3222-05</v>
          </cell>
          <cell r="H1117" t="str">
            <v>07/2024</v>
          </cell>
          <cell r="I1117">
            <v>0</v>
          </cell>
          <cell r="J1117">
            <v>296.35599999999999</v>
          </cell>
          <cell r="L1117">
            <v>190.67100137174211</v>
          </cell>
          <cell r="M1117">
            <v>28.24</v>
          </cell>
          <cell r="O1117">
            <v>2.15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SHEYLA KALINE DA SILVA</v>
          </cell>
          <cell r="F1118" t="str">
            <v>2 - Outros Profissionais da Saúde</v>
          </cell>
          <cell r="G1118" t="str">
            <v>2235-05</v>
          </cell>
          <cell r="H1118" t="str">
            <v>07/2024</v>
          </cell>
          <cell r="I1118">
            <v>0</v>
          </cell>
          <cell r="J1118">
            <v>465.53440000000001</v>
          </cell>
          <cell r="L1118">
            <v>190.67100137174211</v>
          </cell>
          <cell r="M1118">
            <v>3.33</v>
          </cell>
          <cell r="O1118">
            <v>4.5199999999999996</v>
          </cell>
          <cell r="R1118">
            <v>0</v>
          </cell>
          <cell r="S1118">
            <v>0</v>
          </cell>
          <cell r="U1118">
            <v>120.26</v>
          </cell>
        </row>
        <row r="1119">
          <cell r="C1119" t="str">
            <v>HOSPITAL NOSSA SENHORA DAS GRAÇAS - ANTIGO ALFA - CG Nº 024/2022</v>
          </cell>
          <cell r="E1119" t="str">
            <v>SHEYLA ROBERTA ALVES DA SILVA</v>
          </cell>
          <cell r="F1119" t="str">
            <v>2 - Outros Profissionais da Saúde</v>
          </cell>
          <cell r="G1119" t="str">
            <v>3222-05</v>
          </cell>
          <cell r="H1119" t="str">
            <v>07/2024</v>
          </cell>
          <cell r="I1119">
            <v>0</v>
          </cell>
          <cell r="J1119">
            <v>211.70320000000001</v>
          </cell>
          <cell r="L1119">
            <v>0</v>
          </cell>
          <cell r="M1119">
            <v>0</v>
          </cell>
          <cell r="O1119">
            <v>2.15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SHILTON BEZERRA DA SILVA</v>
          </cell>
          <cell r="F1120" t="str">
            <v>2 - Outros Profissionais da Saúde</v>
          </cell>
          <cell r="G1120" t="str">
            <v>3222-05</v>
          </cell>
          <cell r="H1120" t="str">
            <v>07/2024</v>
          </cell>
          <cell r="I1120">
            <v>0</v>
          </cell>
          <cell r="J1120">
            <v>308.6216</v>
          </cell>
          <cell r="L1120">
            <v>190.67100137174211</v>
          </cell>
          <cell r="M1120">
            <v>28.24</v>
          </cell>
          <cell r="O1120">
            <v>2.15</v>
          </cell>
          <cell r="R1120">
            <v>126.07882009098992</v>
          </cell>
          <cell r="S1120">
            <v>84.72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SHIRLENY CARLA DA SILVA PORTO</v>
          </cell>
          <cell r="F1121" t="str">
            <v>2 - Outros Profissionais da Saúde</v>
          </cell>
          <cell r="G1121" t="str">
            <v>3222-05</v>
          </cell>
          <cell r="H1121" t="str">
            <v>07/2024</v>
          </cell>
          <cell r="I1121">
            <v>0</v>
          </cell>
          <cell r="J1121">
            <v>314.60320000000002</v>
          </cell>
          <cell r="L1121">
            <v>190.67100137174211</v>
          </cell>
          <cell r="M1121">
            <v>28.24</v>
          </cell>
          <cell r="O1121">
            <v>2.15</v>
          </cell>
          <cell r="R1121">
            <v>134.48407476372256</v>
          </cell>
          <cell r="S1121">
            <v>80.2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SHIRLEY DE CASTRO MILITAO</v>
          </cell>
          <cell r="F1122" t="str">
            <v>3 - Administrativo</v>
          </cell>
          <cell r="G1122" t="str">
            <v>2523-05</v>
          </cell>
          <cell r="H1122" t="str">
            <v>07/2024</v>
          </cell>
          <cell r="I1122">
            <v>0</v>
          </cell>
          <cell r="J1122">
            <v>249.36959999999999</v>
          </cell>
          <cell r="L1122">
            <v>190.67100137174211</v>
          </cell>
          <cell r="M1122">
            <v>62.34</v>
          </cell>
          <cell r="O1122">
            <v>2.15</v>
          </cell>
          <cell r="R1122">
            <v>184.91560280011856</v>
          </cell>
          <cell r="S1122">
            <v>180.4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SHIRLEY GUERRA DA CRUZ</v>
          </cell>
          <cell r="F1123" t="str">
            <v>2 - Outros Profissionais da Saúde</v>
          </cell>
          <cell r="G1123" t="str">
            <v>2236-05</v>
          </cell>
          <cell r="H1123" t="str">
            <v>07/2024</v>
          </cell>
          <cell r="I1123">
            <v>0</v>
          </cell>
          <cell r="J1123">
            <v>233.7664</v>
          </cell>
          <cell r="L1123">
            <v>190.67100137174211</v>
          </cell>
          <cell r="M1123">
            <v>2.7</v>
          </cell>
          <cell r="O1123">
            <v>4.5199999999999996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SHIRLEY KATIA DE AMORIM CHAGAS</v>
          </cell>
          <cell r="F1124" t="str">
            <v>2 - Outros Profissionais da Saúde</v>
          </cell>
          <cell r="G1124" t="str">
            <v>3222-05</v>
          </cell>
          <cell r="H1124" t="str">
            <v>07/2024</v>
          </cell>
          <cell r="I1124">
            <v>0</v>
          </cell>
          <cell r="J1124">
            <v>348.23759999999999</v>
          </cell>
          <cell r="L1124">
            <v>190.67100137174211</v>
          </cell>
          <cell r="M1124">
            <v>28.24</v>
          </cell>
          <cell r="O1124">
            <v>2.15</v>
          </cell>
          <cell r="R1124">
            <v>126.07882009098992</v>
          </cell>
          <cell r="S1124">
            <v>84.72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SHIRLEY SEVERINA GOMES DA SILVA</v>
          </cell>
          <cell r="F1125" t="str">
            <v>2 - Outros Profissionais da Saúde</v>
          </cell>
          <cell r="G1125" t="str">
            <v>3222-05</v>
          </cell>
          <cell r="H1125" t="str">
            <v>07/2024</v>
          </cell>
          <cell r="I1125">
            <v>0</v>
          </cell>
          <cell r="J1125">
            <v>289.77440000000001</v>
          </cell>
          <cell r="L1125">
            <v>190.67100137174211</v>
          </cell>
          <cell r="M1125">
            <v>28.24</v>
          </cell>
          <cell r="O1125">
            <v>2.15</v>
          </cell>
          <cell r="R1125">
            <v>134.48407476372256</v>
          </cell>
          <cell r="S1125">
            <v>84.72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SHYRLENE MARIA SANTIAGO DA SILVA</v>
          </cell>
          <cell r="F1126" t="str">
            <v>2 - Outros Profissionais da Saúde</v>
          </cell>
          <cell r="G1126" t="str">
            <v>3222-05</v>
          </cell>
          <cell r="H1126" t="str">
            <v>07/2024</v>
          </cell>
          <cell r="I1126">
            <v>0</v>
          </cell>
          <cell r="J1126">
            <v>278.84800000000001</v>
          </cell>
          <cell r="L1126">
            <v>190.67100137174211</v>
          </cell>
          <cell r="M1126">
            <v>28.24</v>
          </cell>
          <cell r="O1126">
            <v>2.15</v>
          </cell>
          <cell r="R1126">
            <v>134.48407476372256</v>
          </cell>
          <cell r="S1126">
            <v>84.72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SICLEIDE BENTO DA SILVA</v>
          </cell>
          <cell r="F1127" t="str">
            <v>2 - Outros Profissionais da Saúde</v>
          </cell>
          <cell r="G1127" t="str">
            <v>3222-05</v>
          </cell>
          <cell r="H1127" t="str">
            <v>07/2024</v>
          </cell>
          <cell r="I1127">
            <v>0</v>
          </cell>
          <cell r="J1127">
            <v>305.99439999999998</v>
          </cell>
          <cell r="L1127">
            <v>190.67100137174211</v>
          </cell>
          <cell r="M1127">
            <v>28.24</v>
          </cell>
          <cell r="O1127">
            <v>2.15</v>
          </cell>
          <cell r="R1127">
            <v>126.07882009098992</v>
          </cell>
          <cell r="S1127">
            <v>80.2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SIDNEY FRANCISCO JESUS DA SILVA BORGES</v>
          </cell>
          <cell r="F1128" t="str">
            <v>3 - Administrativo</v>
          </cell>
          <cell r="G1128" t="str">
            <v>5143-10</v>
          </cell>
          <cell r="H1128" t="str">
            <v>07/2024</v>
          </cell>
          <cell r="I1128">
            <v>0</v>
          </cell>
          <cell r="J1128">
            <v>158.41040000000001</v>
          </cell>
          <cell r="L1128">
            <v>190.67100137174211</v>
          </cell>
          <cell r="M1128">
            <v>29.65</v>
          </cell>
          <cell r="O1128">
            <v>2.15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SILLAS MENDONCA DO NASCIMENTO</v>
          </cell>
          <cell r="F1129" t="str">
            <v>2 - Outros Profissionais da Saúde</v>
          </cell>
          <cell r="G1129" t="str">
            <v>5152-05</v>
          </cell>
          <cell r="H1129" t="str">
            <v>07/2024</v>
          </cell>
          <cell r="I1129">
            <v>0</v>
          </cell>
          <cell r="J1129">
            <v>3.944</v>
          </cell>
          <cell r="L1129">
            <v>0</v>
          </cell>
          <cell r="M1129">
            <v>0</v>
          </cell>
          <cell r="O1129">
            <v>2.15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SILMARA DA SILVA PEREIRA SANTOS</v>
          </cell>
          <cell r="F1130" t="str">
            <v>2 - Outros Profissionais da Saúde</v>
          </cell>
          <cell r="G1130" t="str">
            <v>3222-05</v>
          </cell>
          <cell r="H1130" t="str">
            <v>07/2024</v>
          </cell>
          <cell r="I1130">
            <v>0</v>
          </cell>
          <cell r="J1130">
            <v>276.2432</v>
          </cell>
          <cell r="L1130">
            <v>0</v>
          </cell>
          <cell r="M1130">
            <v>0</v>
          </cell>
          <cell r="O1130">
            <v>2.15</v>
          </cell>
          <cell r="R1130">
            <v>268.96814952744512</v>
          </cell>
          <cell r="S1130">
            <v>79.209999999999994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SILVANA COSTA DE FREITAS SILVA</v>
          </cell>
          <cell r="F1131" t="str">
            <v>2 - Outros Profissionais da Saúde</v>
          </cell>
          <cell r="G1131" t="str">
            <v>2235-05</v>
          </cell>
          <cell r="H1131" t="str">
            <v>07/2024</v>
          </cell>
          <cell r="I1131">
            <v>0</v>
          </cell>
          <cell r="J1131">
            <v>453.64080000000001</v>
          </cell>
          <cell r="L1131">
            <v>190.67100137174211</v>
          </cell>
          <cell r="M1131">
            <v>3.33</v>
          </cell>
          <cell r="O1131">
            <v>4.5199999999999996</v>
          </cell>
          <cell r="R1131">
            <v>0</v>
          </cell>
          <cell r="S1131">
            <v>0</v>
          </cell>
          <cell r="U1131">
            <v>0</v>
          </cell>
        </row>
        <row r="1132">
          <cell r="C1132" t="str">
            <v>HOSPITAL NOSSA SENHORA DAS GRAÇAS - ANTIGO ALFA - CG Nº 024/2022</v>
          </cell>
          <cell r="E1132" t="str">
            <v>SILVANA PEREIRA DA SILVA</v>
          </cell>
          <cell r="F1132" t="str">
            <v>2 - Outros Profissionais da Saúde</v>
          </cell>
          <cell r="G1132" t="str">
            <v>2235-05</v>
          </cell>
          <cell r="H1132" t="str">
            <v>07/2024</v>
          </cell>
          <cell r="I1132">
            <v>0</v>
          </cell>
          <cell r="J1132">
            <v>406.09440000000001</v>
          </cell>
          <cell r="L1132">
            <v>190.67100137174211</v>
          </cell>
          <cell r="M1132">
            <v>2.79</v>
          </cell>
          <cell r="O1132">
            <v>4.5199999999999996</v>
          </cell>
          <cell r="R1132">
            <v>184.91560280011856</v>
          </cell>
          <cell r="S1132">
            <v>111.54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SILVANEIDE DANIELLE DA SILVA</v>
          </cell>
          <cell r="F1133" t="str">
            <v>2 - Outros Profissionais da Saúde</v>
          </cell>
          <cell r="G1133" t="str">
            <v>3222-05</v>
          </cell>
          <cell r="H1133" t="str">
            <v>07/2024</v>
          </cell>
          <cell r="I1133">
            <v>0</v>
          </cell>
          <cell r="J1133">
            <v>313.7912</v>
          </cell>
          <cell r="L1133">
            <v>0</v>
          </cell>
          <cell r="M1133">
            <v>0</v>
          </cell>
          <cell r="O1133">
            <v>2.15</v>
          </cell>
          <cell r="R1133">
            <v>189.11823013648487</v>
          </cell>
          <cell r="S1133">
            <v>77.94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SILVANIA CARLA QUARESMA BEZERRA</v>
          </cell>
          <cell r="F1134" t="str">
            <v>2 - Outros Profissionais da Saúde</v>
          </cell>
          <cell r="G1134" t="str">
            <v>3222-05</v>
          </cell>
          <cell r="H1134" t="str">
            <v>07/2024</v>
          </cell>
          <cell r="I1134">
            <v>0</v>
          </cell>
          <cell r="J1134">
            <v>0</v>
          </cell>
          <cell r="L1134">
            <v>0</v>
          </cell>
          <cell r="M1134">
            <v>0</v>
          </cell>
          <cell r="O1134">
            <v>2.15</v>
          </cell>
          <cell r="R1134">
            <v>0</v>
          </cell>
          <cell r="S1134">
            <v>0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SILVANIA GONCALVES MELO DA FONSECA</v>
          </cell>
          <cell r="F1135" t="str">
            <v>2 - Outros Profissionais da Saúde</v>
          </cell>
          <cell r="G1135" t="str">
            <v>3222-05</v>
          </cell>
          <cell r="H1135" t="str">
            <v>07/2024</v>
          </cell>
          <cell r="I1135">
            <v>0</v>
          </cell>
          <cell r="J1135">
            <v>292.96960000000001</v>
          </cell>
          <cell r="L1135">
            <v>190.67100137174211</v>
          </cell>
          <cell r="M1135">
            <v>28.24</v>
          </cell>
          <cell r="O1135">
            <v>2.15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SILVANIA SILVA MARROQUIM</v>
          </cell>
          <cell r="F1136" t="str">
            <v>2 - Outros Profissionais da Saúde</v>
          </cell>
          <cell r="G1136" t="str">
            <v>3222-05</v>
          </cell>
          <cell r="H1136" t="str">
            <v>07/2024</v>
          </cell>
          <cell r="I1136">
            <v>0</v>
          </cell>
          <cell r="J1136">
            <v>312.71280000000002</v>
          </cell>
          <cell r="L1136">
            <v>190.67100137174211</v>
          </cell>
          <cell r="M1136">
            <v>28.24</v>
          </cell>
          <cell r="O1136">
            <v>2.15</v>
          </cell>
          <cell r="R1136">
            <v>126.07882009098992</v>
          </cell>
          <cell r="S1136">
            <v>82.46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SILVIA GOMES DA SILVA</v>
          </cell>
          <cell r="F1137" t="str">
            <v>2 - Outros Profissionais da Saúde</v>
          </cell>
          <cell r="G1137" t="str">
            <v>3222-05</v>
          </cell>
          <cell r="H1137" t="str">
            <v>07/2024</v>
          </cell>
          <cell r="I1137">
            <v>0</v>
          </cell>
          <cell r="J1137">
            <v>275.30239999999998</v>
          </cell>
          <cell r="L1137">
            <v>190.67100137174211</v>
          </cell>
          <cell r="M1137">
            <v>28.24</v>
          </cell>
          <cell r="O1137">
            <v>2.15</v>
          </cell>
          <cell r="R1137">
            <v>0</v>
          </cell>
          <cell r="S1137">
            <v>0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SILVIO FERREIRA DA SILVA</v>
          </cell>
          <cell r="F1138" t="str">
            <v>2 - Outros Profissionais da Saúde</v>
          </cell>
          <cell r="G1138" t="str">
            <v>5211-30</v>
          </cell>
          <cell r="H1138" t="str">
            <v>07/2024</v>
          </cell>
          <cell r="I1138">
            <v>0</v>
          </cell>
          <cell r="J1138">
            <v>135.96559999999999</v>
          </cell>
          <cell r="L1138">
            <v>0</v>
          </cell>
          <cell r="M1138">
            <v>0</v>
          </cell>
          <cell r="O1138">
            <v>2.15</v>
          </cell>
          <cell r="R1138">
            <v>0</v>
          </cell>
          <cell r="S1138">
            <v>0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SIMONE BRAZ DE ARAUJO MAGALHAES</v>
          </cell>
          <cell r="F1139" t="str">
            <v>2 - Outros Profissionais da Saúde</v>
          </cell>
          <cell r="G1139" t="str">
            <v>2236-05</v>
          </cell>
          <cell r="H1139" t="str">
            <v>07/2024</v>
          </cell>
          <cell r="I1139">
            <v>0</v>
          </cell>
          <cell r="J1139">
            <v>305.83679999999998</v>
          </cell>
          <cell r="L1139">
            <v>0</v>
          </cell>
          <cell r="M1139">
            <v>0</v>
          </cell>
          <cell r="O1139">
            <v>4.5199999999999996</v>
          </cell>
          <cell r="R1139">
            <v>0</v>
          </cell>
          <cell r="S1139">
            <v>0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SIMONE DE CASSIA PEREIRA DA SILVA</v>
          </cell>
          <cell r="F1140" t="str">
            <v>2 - Outros Profissionais da Saúde</v>
          </cell>
          <cell r="G1140" t="str">
            <v>3222-05</v>
          </cell>
          <cell r="H1140" t="str">
            <v>07/2024</v>
          </cell>
          <cell r="I1140">
            <v>0</v>
          </cell>
          <cell r="J1140">
            <v>292.54559999999998</v>
          </cell>
          <cell r="L1140">
            <v>190.67100137174211</v>
          </cell>
          <cell r="M1140">
            <v>28.24</v>
          </cell>
          <cell r="O1140">
            <v>2.15</v>
          </cell>
          <cell r="R1140">
            <v>268.96814952744512</v>
          </cell>
          <cell r="S1140">
            <v>75.680000000000007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SIMONE DE PAULA DA SILVA</v>
          </cell>
          <cell r="F1141" t="str">
            <v>2 - Outros Profissionais da Saúde</v>
          </cell>
          <cell r="G1141" t="str">
            <v>3222-05</v>
          </cell>
          <cell r="H1141" t="str">
            <v>07/2024</v>
          </cell>
          <cell r="I1141">
            <v>0</v>
          </cell>
          <cell r="J1141">
            <v>290.47120000000001</v>
          </cell>
          <cell r="L1141">
            <v>190.67100137174211</v>
          </cell>
          <cell r="M1141">
            <v>28.24</v>
          </cell>
          <cell r="O1141">
            <v>2.15</v>
          </cell>
          <cell r="R1141">
            <v>126.07882009098992</v>
          </cell>
          <cell r="S1141">
            <v>80.2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SIMONE LOPES DE LIMA</v>
          </cell>
          <cell r="F1142" t="str">
            <v>2 - Outros Profissionais da Saúde</v>
          </cell>
          <cell r="G1142" t="str">
            <v>3222-05</v>
          </cell>
          <cell r="H1142" t="str">
            <v>07/2024</v>
          </cell>
          <cell r="I1142">
            <v>0</v>
          </cell>
          <cell r="J1142">
            <v>287.14479999999998</v>
          </cell>
          <cell r="L1142">
            <v>190.67100137174211</v>
          </cell>
          <cell r="M1142">
            <v>28.24</v>
          </cell>
          <cell r="O1142">
            <v>2.15</v>
          </cell>
          <cell r="R1142">
            <v>0</v>
          </cell>
          <cell r="S1142">
            <v>0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SIMONE PEREIRA DA SILVA</v>
          </cell>
          <cell r="F1143" t="str">
            <v>2 - Outros Profissionais da Saúde</v>
          </cell>
          <cell r="G1143" t="str">
            <v>3222-05</v>
          </cell>
          <cell r="H1143" t="str">
            <v>07/2024</v>
          </cell>
          <cell r="I1143">
            <v>0</v>
          </cell>
          <cell r="J1143">
            <v>309.89440000000002</v>
          </cell>
          <cell r="L1143">
            <v>190.67100137174211</v>
          </cell>
          <cell r="M1143">
            <v>28.24</v>
          </cell>
          <cell r="O1143">
            <v>2.15</v>
          </cell>
          <cell r="R1143">
            <v>134.48407476372256</v>
          </cell>
          <cell r="S1143">
            <v>82.46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STEFANIA VITORIANA MOURA DO NASCIMENTO</v>
          </cell>
          <cell r="F1144" t="str">
            <v>2 - Outros Profissionais da Saúde</v>
          </cell>
          <cell r="G1144" t="str">
            <v>3222-05</v>
          </cell>
          <cell r="H1144" t="str">
            <v>07/2024</v>
          </cell>
          <cell r="I1144">
            <v>0</v>
          </cell>
          <cell r="J1144">
            <v>277.83280000000002</v>
          </cell>
          <cell r="L1144">
            <v>190.67100137174211</v>
          </cell>
          <cell r="M1144">
            <v>28.24</v>
          </cell>
          <cell r="O1144">
            <v>2.15</v>
          </cell>
          <cell r="R1144">
            <v>268.96814952744512</v>
          </cell>
          <cell r="S1144">
            <v>84.72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STEFHANE HELENA LIMEIRA GUIMARAES</v>
          </cell>
          <cell r="F1145" t="str">
            <v>2 - Outros Profissionais da Saúde</v>
          </cell>
          <cell r="G1145" t="str">
            <v>3222-05</v>
          </cell>
          <cell r="H1145" t="str">
            <v>07/2024</v>
          </cell>
          <cell r="I1145">
            <v>0</v>
          </cell>
          <cell r="J1145">
            <v>318.6936</v>
          </cell>
          <cell r="L1145">
            <v>190.67100137174211</v>
          </cell>
          <cell r="M1145">
            <v>28.24</v>
          </cell>
          <cell r="O1145">
            <v>2.15</v>
          </cell>
          <cell r="R1145">
            <v>134.48407476372256</v>
          </cell>
          <cell r="S1145">
            <v>84.72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STEFHANIE VIEIRA GOMES LIMA</v>
          </cell>
          <cell r="F1146" t="str">
            <v>2 - Outros Profissionais da Saúde</v>
          </cell>
          <cell r="G1146" t="str">
            <v>2235-05</v>
          </cell>
          <cell r="H1146" t="str">
            <v>07/2024</v>
          </cell>
          <cell r="I1146">
            <v>0</v>
          </cell>
          <cell r="J1146">
            <v>413.97919999999999</v>
          </cell>
          <cell r="L1146">
            <v>0</v>
          </cell>
          <cell r="M1146">
            <v>0</v>
          </cell>
          <cell r="O1146">
            <v>4.5199999999999996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STHEFANE MORGANA ALVES DA SILVA</v>
          </cell>
          <cell r="F1147" t="str">
            <v>2 - Outros Profissionais da Saúde</v>
          </cell>
          <cell r="G1147" t="str">
            <v>3222-05</v>
          </cell>
          <cell r="H1147" t="str">
            <v>07/2024</v>
          </cell>
          <cell r="I1147">
            <v>0</v>
          </cell>
          <cell r="K1147">
            <v>121.5</v>
          </cell>
          <cell r="L1147">
            <v>0</v>
          </cell>
          <cell r="M1147">
            <v>0</v>
          </cell>
          <cell r="O1147">
            <v>0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SUELANE PEREIRA DE OLIVEIRA</v>
          </cell>
          <cell r="F1148" t="str">
            <v>2 - Outros Profissionais da Saúde</v>
          </cell>
          <cell r="G1148" t="str">
            <v>3222-05</v>
          </cell>
          <cell r="H1148" t="str">
            <v>07/2024</v>
          </cell>
          <cell r="I1148">
            <v>0</v>
          </cell>
          <cell r="J1148">
            <v>333.51839999999999</v>
          </cell>
          <cell r="L1148">
            <v>190.67100137174211</v>
          </cell>
          <cell r="M1148">
            <v>28.24</v>
          </cell>
          <cell r="O1148">
            <v>2.15</v>
          </cell>
          <cell r="R1148">
            <v>134.48407476372256</v>
          </cell>
          <cell r="S1148">
            <v>84.72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SUELANY NUNES DAS NEVES</v>
          </cell>
          <cell r="F1149" t="str">
            <v>2 - Outros Profissionais da Saúde</v>
          </cell>
          <cell r="G1149" t="str">
            <v>5152-05</v>
          </cell>
          <cell r="H1149" t="str">
            <v>07/2024</v>
          </cell>
          <cell r="I1149">
            <v>0</v>
          </cell>
          <cell r="J1149">
            <v>168.50800000000001</v>
          </cell>
          <cell r="L1149">
            <v>0</v>
          </cell>
          <cell r="M1149">
            <v>0</v>
          </cell>
          <cell r="O1149">
            <v>2.15</v>
          </cell>
          <cell r="R1149">
            <v>252.15764018197984</v>
          </cell>
          <cell r="S1149">
            <v>84.72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SUELEIDE DELGADO DA SILVA</v>
          </cell>
          <cell r="F1150" t="str">
            <v>2 - Outros Profissionais da Saúde</v>
          </cell>
          <cell r="G1150" t="str">
            <v>3222-05</v>
          </cell>
          <cell r="H1150" t="str">
            <v>07/2024</v>
          </cell>
          <cell r="I1150">
            <v>0</v>
          </cell>
          <cell r="J1150">
            <v>293.48399999999998</v>
          </cell>
          <cell r="L1150">
            <v>0</v>
          </cell>
          <cell r="M1150">
            <v>0</v>
          </cell>
          <cell r="O1150">
            <v>2.15</v>
          </cell>
          <cell r="R1150">
            <v>0</v>
          </cell>
          <cell r="S1150">
            <v>0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SUELEM RIBEIRO FARIAS</v>
          </cell>
          <cell r="F1151" t="str">
            <v>2 - Outros Profissionais da Saúde</v>
          </cell>
          <cell r="G1151" t="str">
            <v>3222-05</v>
          </cell>
          <cell r="H1151" t="str">
            <v>07/2024</v>
          </cell>
          <cell r="I1151">
            <v>0</v>
          </cell>
          <cell r="J1151">
            <v>273.7448</v>
          </cell>
          <cell r="L1151">
            <v>190.67100137174211</v>
          </cell>
          <cell r="M1151">
            <v>28.24</v>
          </cell>
          <cell r="O1151">
            <v>2.15</v>
          </cell>
          <cell r="R1151">
            <v>268.96814952744512</v>
          </cell>
          <cell r="S1151">
            <v>84.72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SUELI ROSA DA COSTA</v>
          </cell>
          <cell r="F1152" t="str">
            <v>2 - Outros Profissionais da Saúde</v>
          </cell>
          <cell r="G1152" t="str">
            <v>2235-05</v>
          </cell>
          <cell r="H1152" t="str">
            <v>07/2024</v>
          </cell>
          <cell r="I1152">
            <v>0</v>
          </cell>
          <cell r="J1152">
            <v>537.37919999999997</v>
          </cell>
          <cell r="L1152">
            <v>190.67100137174211</v>
          </cell>
          <cell r="M1152">
            <v>3.05</v>
          </cell>
          <cell r="O1152">
            <v>4.5199999999999996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SUELLEN CRISTINE DE SANTANA SILVA</v>
          </cell>
          <cell r="F1153" t="str">
            <v>2 - Outros Profissionais da Saúde</v>
          </cell>
          <cell r="G1153" t="str">
            <v>3222-05</v>
          </cell>
          <cell r="H1153" t="str">
            <v>07/2024</v>
          </cell>
          <cell r="I1153">
            <v>0</v>
          </cell>
          <cell r="J1153">
            <v>317.87360000000001</v>
          </cell>
          <cell r="L1153">
            <v>190.67100137174211</v>
          </cell>
          <cell r="M1153">
            <v>28.24</v>
          </cell>
          <cell r="O1153">
            <v>2.15</v>
          </cell>
          <cell r="R1153">
            <v>0</v>
          </cell>
          <cell r="S1153">
            <v>0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SUELY LUCIA DA SILVA DORNELAS</v>
          </cell>
          <cell r="F1154" t="str">
            <v>2 - Outros Profissionais da Saúde</v>
          </cell>
          <cell r="G1154" t="str">
            <v>3222-05</v>
          </cell>
          <cell r="H1154" t="str">
            <v>07/2024</v>
          </cell>
          <cell r="I1154">
            <v>0</v>
          </cell>
          <cell r="J1154">
            <v>303.65519999999998</v>
          </cell>
          <cell r="L1154">
            <v>190.67100137174211</v>
          </cell>
          <cell r="M1154">
            <v>28.24</v>
          </cell>
          <cell r="O1154">
            <v>2.15</v>
          </cell>
          <cell r="R1154">
            <v>134.48407476372256</v>
          </cell>
          <cell r="S1154">
            <v>84.72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SULAMITA SONIELI ALMEIDA DE PAULA</v>
          </cell>
          <cell r="F1155" t="str">
            <v>2 - Outros Profissionais da Saúde</v>
          </cell>
          <cell r="G1155" t="str">
            <v>5211-30</v>
          </cell>
          <cell r="H1155" t="str">
            <v>07/2024</v>
          </cell>
          <cell r="I1155">
            <v>0</v>
          </cell>
          <cell r="J1155">
            <v>133.12</v>
          </cell>
          <cell r="L1155">
            <v>190.67100137174211</v>
          </cell>
          <cell r="M1155">
            <v>31.14</v>
          </cell>
          <cell r="O1155">
            <v>2.15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SULYANE NILO DA ROCHA</v>
          </cell>
          <cell r="F1156" t="str">
            <v>2 - Outros Profissionais da Saúde</v>
          </cell>
          <cell r="G1156" t="str">
            <v>2236-05</v>
          </cell>
          <cell r="H1156" t="str">
            <v>07/2024</v>
          </cell>
          <cell r="I1156">
            <v>0</v>
          </cell>
          <cell r="J1156">
            <v>191.2304</v>
          </cell>
          <cell r="L1156">
            <v>190.67100137174211</v>
          </cell>
          <cell r="M1156">
            <v>2.27</v>
          </cell>
          <cell r="O1156">
            <v>4.5199999999999996</v>
          </cell>
          <cell r="R1156">
            <v>0</v>
          </cell>
          <cell r="S1156">
            <v>0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SUSANE TAMIRES DA SILVA</v>
          </cell>
          <cell r="F1157" t="str">
            <v>2 - Outros Profissionais da Saúde</v>
          </cell>
          <cell r="G1157" t="str">
            <v>2235-05</v>
          </cell>
          <cell r="H1157" t="str">
            <v>07/2024</v>
          </cell>
          <cell r="I1157">
            <v>0</v>
          </cell>
          <cell r="J1157">
            <v>409.25200000000001</v>
          </cell>
          <cell r="L1157">
            <v>190.67100137174211</v>
          </cell>
          <cell r="M1157">
            <v>2.79</v>
          </cell>
          <cell r="O1157">
            <v>4.5199999999999996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SUZANA RODRIGUES DA SILVA</v>
          </cell>
          <cell r="F1158" t="str">
            <v>2 - Outros Profissionais da Saúde</v>
          </cell>
          <cell r="G1158" t="str">
            <v>3222-05</v>
          </cell>
          <cell r="H1158" t="str">
            <v>07/2024</v>
          </cell>
          <cell r="I1158">
            <v>0</v>
          </cell>
          <cell r="J1158">
            <v>297.46800000000002</v>
          </cell>
          <cell r="L1158">
            <v>190.67100137174211</v>
          </cell>
          <cell r="M1158">
            <v>28.24</v>
          </cell>
          <cell r="O1158">
            <v>2.15</v>
          </cell>
          <cell r="R1158">
            <v>126.07882009098992</v>
          </cell>
          <cell r="S1158">
            <v>84.72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SUZANE MARCELLY ALBINO</v>
          </cell>
          <cell r="F1159" t="str">
            <v>3 - Administrativo</v>
          </cell>
          <cell r="G1159" t="str">
            <v>4110-10</v>
          </cell>
          <cell r="H1159" t="str">
            <v>07/2024</v>
          </cell>
          <cell r="I1159">
            <v>0</v>
          </cell>
          <cell r="J1159">
            <v>109.7936</v>
          </cell>
          <cell r="L1159">
            <v>190.67100137174211</v>
          </cell>
          <cell r="M1159">
            <v>28.24</v>
          </cell>
          <cell r="O1159">
            <v>2.15</v>
          </cell>
          <cell r="R1159">
            <v>184.91560280011856</v>
          </cell>
          <cell r="S1159">
            <v>84.72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SUZILENE SANTANA DA SILVA LEITE</v>
          </cell>
          <cell r="F1160" t="str">
            <v>2 - Outros Profissionais da Saúde</v>
          </cell>
          <cell r="G1160" t="str">
            <v>3222-05</v>
          </cell>
          <cell r="H1160" t="str">
            <v>07/2024</v>
          </cell>
          <cell r="I1160">
            <v>0</v>
          </cell>
          <cell r="J1160">
            <v>335.39760000000001</v>
          </cell>
          <cell r="L1160">
            <v>190.67100137174211</v>
          </cell>
          <cell r="M1160">
            <v>28.24</v>
          </cell>
          <cell r="O1160">
            <v>2.15</v>
          </cell>
          <cell r="R1160">
            <v>0</v>
          </cell>
          <cell r="S1160">
            <v>0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SYMONE THAMYLES FERREIRA SOBREIRA DA HORA</v>
          </cell>
          <cell r="F1161" t="str">
            <v>2 - Outros Profissionais da Saúde</v>
          </cell>
          <cell r="G1161" t="str">
            <v>3222-05</v>
          </cell>
          <cell r="H1161" t="str">
            <v>07/2024</v>
          </cell>
          <cell r="I1161">
            <v>0</v>
          </cell>
          <cell r="J1161">
            <v>297.13920000000002</v>
          </cell>
          <cell r="L1161">
            <v>190.67100137174211</v>
          </cell>
          <cell r="M1161">
            <v>28.24</v>
          </cell>
          <cell r="O1161">
            <v>2.15</v>
          </cell>
          <cell r="R1161">
            <v>134.48407476372256</v>
          </cell>
          <cell r="S1161">
            <v>70.23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TACIANA JOAQUIM DE SENA</v>
          </cell>
          <cell r="F1162" t="str">
            <v>2 - Outros Profissionais da Saúde</v>
          </cell>
          <cell r="G1162" t="str">
            <v>3222-05</v>
          </cell>
          <cell r="H1162" t="str">
            <v>07/2024</v>
          </cell>
          <cell r="I1162">
            <v>0</v>
          </cell>
          <cell r="J1162">
            <v>274.18880000000001</v>
          </cell>
          <cell r="L1162">
            <v>190.67100137174211</v>
          </cell>
          <cell r="M1162">
            <v>28.24</v>
          </cell>
          <cell r="O1162">
            <v>2.15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TACIANA WALLESK ALVES SANTOS</v>
          </cell>
          <cell r="F1163" t="str">
            <v>2 - Outros Profissionais da Saúde</v>
          </cell>
          <cell r="G1163" t="str">
            <v>3222-05</v>
          </cell>
          <cell r="H1163" t="str">
            <v>07/2024</v>
          </cell>
          <cell r="I1163">
            <v>0</v>
          </cell>
          <cell r="J1163">
            <v>0</v>
          </cell>
          <cell r="L1163">
            <v>0</v>
          </cell>
          <cell r="M1163">
            <v>0</v>
          </cell>
          <cell r="O1163">
            <v>2.15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TACIANE FERREIRA DA SILVA</v>
          </cell>
          <cell r="F1164" t="str">
            <v>2 - Outros Profissionais da Saúde</v>
          </cell>
          <cell r="G1164" t="str">
            <v>3222-05</v>
          </cell>
          <cell r="H1164" t="str">
            <v>07/2024</v>
          </cell>
          <cell r="I1164">
            <v>0</v>
          </cell>
          <cell r="J1164">
            <v>317.64400000000001</v>
          </cell>
          <cell r="L1164">
            <v>0</v>
          </cell>
          <cell r="M1164">
            <v>0</v>
          </cell>
          <cell r="O1164">
            <v>2.15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TACIANO MELO LIMA</v>
          </cell>
          <cell r="F1165" t="str">
            <v>3 - Administrativo</v>
          </cell>
          <cell r="G1165" t="str">
            <v>5174-10</v>
          </cell>
          <cell r="H1165" t="str">
            <v>07/2024</v>
          </cell>
          <cell r="I1165">
            <v>0</v>
          </cell>
          <cell r="J1165">
            <v>215.61760000000001</v>
          </cell>
          <cell r="L1165">
            <v>0</v>
          </cell>
          <cell r="M1165">
            <v>0</v>
          </cell>
          <cell r="O1165">
            <v>2.15</v>
          </cell>
          <cell r="R1165">
            <v>0</v>
          </cell>
          <cell r="S1165">
            <v>0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TAINA JACINTO DA SILVA</v>
          </cell>
          <cell r="F1166" t="str">
            <v>2 - Outros Profissionais da Saúde</v>
          </cell>
          <cell r="G1166" t="str">
            <v>3222-05</v>
          </cell>
          <cell r="H1166" t="str">
            <v>07/2024</v>
          </cell>
          <cell r="I1166">
            <v>0</v>
          </cell>
          <cell r="J1166">
            <v>291.8544</v>
          </cell>
          <cell r="L1166">
            <v>0</v>
          </cell>
          <cell r="M1166">
            <v>0</v>
          </cell>
          <cell r="O1166">
            <v>2.15</v>
          </cell>
          <cell r="R1166">
            <v>268.96814952744512</v>
          </cell>
          <cell r="S1166">
            <v>84.72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TAINAH MARIA SALES DE LIRA</v>
          </cell>
          <cell r="F1167" t="str">
            <v>2 - Outros Profissionais da Saúde</v>
          </cell>
          <cell r="G1167" t="str">
            <v>2235-05</v>
          </cell>
          <cell r="H1167" t="str">
            <v>07/2024</v>
          </cell>
          <cell r="I1167">
            <v>0</v>
          </cell>
          <cell r="J1167">
            <v>483.5</v>
          </cell>
          <cell r="L1167">
            <v>0</v>
          </cell>
          <cell r="M1167">
            <v>0</v>
          </cell>
          <cell r="O1167">
            <v>4.5199999999999996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TAIS DA SILVA RAMOS LIMA</v>
          </cell>
          <cell r="F1168" t="str">
            <v>2 - Outros Profissionais da Saúde</v>
          </cell>
          <cell r="G1168" t="str">
            <v>2238-10</v>
          </cell>
          <cell r="H1168" t="str">
            <v>07/2024</v>
          </cell>
          <cell r="I1168">
            <v>0</v>
          </cell>
          <cell r="J1168">
            <v>228.09520000000001</v>
          </cell>
          <cell r="L1168">
            <v>0</v>
          </cell>
          <cell r="M1168">
            <v>0</v>
          </cell>
          <cell r="O1168">
            <v>2.15</v>
          </cell>
          <cell r="R1168">
            <v>369.83120560023713</v>
          </cell>
          <cell r="S1168">
            <v>133.66999999999999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TALLITA FERREIRA DE SOUZA BEZERRA</v>
          </cell>
          <cell r="F1169" t="str">
            <v>2 - Outros Profissionais da Saúde</v>
          </cell>
          <cell r="G1169" t="str">
            <v>3222-05</v>
          </cell>
          <cell r="H1169" t="str">
            <v>07/2024</v>
          </cell>
          <cell r="I1169">
            <v>0</v>
          </cell>
          <cell r="J1169">
            <v>302.42399999999998</v>
          </cell>
          <cell r="L1169">
            <v>0</v>
          </cell>
          <cell r="M1169">
            <v>0</v>
          </cell>
          <cell r="O1169">
            <v>2.15</v>
          </cell>
          <cell r="R1169">
            <v>134.48407476372256</v>
          </cell>
          <cell r="S1169">
            <v>39.54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TALYTA SANTOS PEREIRA</v>
          </cell>
          <cell r="F1170" t="str">
            <v>2 - Outros Profissionais da Saúde</v>
          </cell>
          <cell r="G1170" t="str">
            <v>3222-05</v>
          </cell>
          <cell r="H1170" t="str">
            <v>07/2024</v>
          </cell>
          <cell r="I1170">
            <v>0</v>
          </cell>
          <cell r="J1170">
            <v>281.32960000000003</v>
          </cell>
          <cell r="L1170">
            <v>190.67100137174211</v>
          </cell>
          <cell r="M1170">
            <v>28.24</v>
          </cell>
          <cell r="O1170">
            <v>2.15</v>
          </cell>
          <cell r="R1170">
            <v>134.48407476372256</v>
          </cell>
          <cell r="S1170">
            <v>84.72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TAMARA CIBELLY PEDROSA ARRAES</v>
          </cell>
          <cell r="F1171" t="str">
            <v>1 - Médico</v>
          </cell>
          <cell r="G1171" t="str">
            <v>2251-25</v>
          </cell>
          <cell r="H1171" t="str">
            <v>07/2024</v>
          </cell>
          <cell r="I1171">
            <v>0</v>
          </cell>
          <cell r="J1171">
            <v>644.11440000000005</v>
          </cell>
          <cell r="L1171">
            <v>0</v>
          </cell>
          <cell r="M1171">
            <v>0</v>
          </cell>
          <cell r="O1171">
            <v>17.2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TANIA FELIX DE ALBUQUERQUE</v>
          </cell>
          <cell r="F1172" t="str">
            <v>2 - Outros Profissionais da Saúde</v>
          </cell>
          <cell r="G1172" t="str">
            <v>2235-05</v>
          </cell>
          <cell r="H1172" t="str">
            <v>07/2024</v>
          </cell>
          <cell r="I1172">
            <v>0</v>
          </cell>
          <cell r="J1172">
            <v>446.41520000000003</v>
          </cell>
          <cell r="L1172">
            <v>190.67100137174211</v>
          </cell>
          <cell r="M1172">
            <v>3.33</v>
          </cell>
          <cell r="O1172">
            <v>4.5199999999999996</v>
          </cell>
          <cell r="R1172">
            <v>0</v>
          </cell>
          <cell r="S1172">
            <v>0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TATIANA APOLONIA DE LIMA</v>
          </cell>
          <cell r="F1173" t="str">
            <v>2 - Outros Profissionais da Saúde</v>
          </cell>
          <cell r="G1173" t="str">
            <v>3241-15</v>
          </cell>
          <cell r="H1173" t="str">
            <v>07/2024</v>
          </cell>
          <cell r="I1173">
            <v>0</v>
          </cell>
          <cell r="J1173">
            <v>312.98399999999998</v>
          </cell>
          <cell r="L1173">
            <v>0</v>
          </cell>
          <cell r="M1173">
            <v>0</v>
          </cell>
          <cell r="O1173">
            <v>2.15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TATIANE IZABELLE FERREIRA</v>
          </cell>
          <cell r="F1174" t="str">
            <v>2 - Outros Profissionais da Saúde</v>
          </cell>
          <cell r="G1174" t="str">
            <v>3222-05</v>
          </cell>
          <cell r="H1174" t="str">
            <v>07/2024</v>
          </cell>
          <cell r="I1174">
            <v>0</v>
          </cell>
          <cell r="J1174">
            <v>308.34960000000001</v>
          </cell>
          <cell r="L1174">
            <v>190.67100137174211</v>
          </cell>
          <cell r="M1174">
            <v>28.24</v>
          </cell>
          <cell r="O1174">
            <v>2.15</v>
          </cell>
          <cell r="R1174">
            <v>201.72611214558387</v>
          </cell>
          <cell r="S1174">
            <v>84.72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TATIANE MARIA LOPES</v>
          </cell>
          <cell r="F1175" t="str">
            <v>2 - Outros Profissionais da Saúde</v>
          </cell>
          <cell r="G1175" t="str">
            <v>2236-05</v>
          </cell>
          <cell r="H1175" t="str">
            <v>07/2024</v>
          </cell>
          <cell r="I1175">
            <v>0</v>
          </cell>
          <cell r="J1175">
            <v>312.27199999999999</v>
          </cell>
          <cell r="L1175">
            <v>190.67100137174211</v>
          </cell>
          <cell r="M1175">
            <v>2.7</v>
          </cell>
          <cell r="O1175">
            <v>4.5199999999999996</v>
          </cell>
          <cell r="R1175">
            <v>0</v>
          </cell>
          <cell r="S1175">
            <v>0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TATIANE MARIA SA DE GOUVEIA</v>
          </cell>
          <cell r="F1176" t="str">
            <v>2 - Outros Profissionais da Saúde</v>
          </cell>
          <cell r="G1176" t="str">
            <v>3222-05</v>
          </cell>
          <cell r="H1176" t="str">
            <v>07/2024</v>
          </cell>
          <cell r="I1176">
            <v>0</v>
          </cell>
          <cell r="J1176">
            <v>366.81200000000001</v>
          </cell>
          <cell r="L1176">
            <v>0</v>
          </cell>
          <cell r="M1176">
            <v>0</v>
          </cell>
          <cell r="O1176">
            <v>2.15</v>
          </cell>
          <cell r="R1176">
            <v>0</v>
          </cell>
          <cell r="S1176">
            <v>0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TATIANE MUNIZ DA SILVA DAMAZIO</v>
          </cell>
          <cell r="F1177" t="str">
            <v>2 - Outros Profissionais da Saúde</v>
          </cell>
          <cell r="G1177" t="str">
            <v>2235-05</v>
          </cell>
          <cell r="H1177" t="str">
            <v>07/2024</v>
          </cell>
          <cell r="I1177">
            <v>0</v>
          </cell>
          <cell r="J1177">
            <v>583.22879999999998</v>
          </cell>
          <cell r="L1177">
            <v>190.67100137174211</v>
          </cell>
          <cell r="M1177">
            <v>2.79</v>
          </cell>
          <cell r="O1177">
            <v>4.5199999999999996</v>
          </cell>
          <cell r="R1177">
            <v>0</v>
          </cell>
          <cell r="S1177">
            <v>0</v>
          </cell>
          <cell r="U1177">
            <v>120.26</v>
          </cell>
        </row>
        <row r="1178">
          <cell r="C1178" t="str">
            <v>HOSPITAL NOSSA SENHORA DAS GRAÇAS - ANTIGO ALFA - CG Nº 024/2022</v>
          </cell>
          <cell r="E1178" t="str">
            <v>TAUAN CAIQUE RIBEIRO TORRES</v>
          </cell>
          <cell r="F1178" t="str">
            <v>2 - Outros Profissionais da Saúde</v>
          </cell>
          <cell r="G1178" t="str">
            <v>2236-05</v>
          </cell>
          <cell r="H1178" t="str">
            <v>07/2024</v>
          </cell>
          <cell r="I1178">
            <v>0</v>
          </cell>
          <cell r="J1178">
            <v>207.05439999999999</v>
          </cell>
          <cell r="L1178">
            <v>0</v>
          </cell>
          <cell r="M1178">
            <v>0</v>
          </cell>
          <cell r="O1178">
            <v>4.5199999999999996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TEREZINHA CRISTINA ARAUJO DE OLIVEIRA</v>
          </cell>
          <cell r="F1179" t="str">
            <v>2 - Outros Profissionais da Saúde</v>
          </cell>
          <cell r="G1179" t="str">
            <v>5211-30</v>
          </cell>
          <cell r="H1179" t="str">
            <v>07/2024</v>
          </cell>
          <cell r="I1179">
            <v>0</v>
          </cell>
          <cell r="J1179">
            <v>144.23599999999999</v>
          </cell>
          <cell r="L1179">
            <v>0</v>
          </cell>
          <cell r="M1179">
            <v>0</v>
          </cell>
          <cell r="O1179">
            <v>2.15</v>
          </cell>
          <cell r="R1179">
            <v>126.07882009098992</v>
          </cell>
          <cell r="S1179">
            <v>93.42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THAIANY FERNANDES DA SILVA MELO</v>
          </cell>
          <cell r="F1180" t="str">
            <v>2 - Outros Profissionais da Saúde</v>
          </cell>
          <cell r="G1180" t="str">
            <v>2235-05</v>
          </cell>
          <cell r="H1180" t="str">
            <v>07/2024</v>
          </cell>
          <cell r="I1180">
            <v>0</v>
          </cell>
          <cell r="J1180">
            <v>447.18639999999999</v>
          </cell>
          <cell r="L1180">
            <v>190.67100137174211</v>
          </cell>
          <cell r="M1180">
            <v>3.05</v>
          </cell>
          <cell r="O1180">
            <v>4.5199999999999996</v>
          </cell>
          <cell r="R1180">
            <v>0</v>
          </cell>
          <cell r="S1180">
            <v>0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THAIS DOS SANTOS MEDEIROS</v>
          </cell>
          <cell r="F1181" t="str">
            <v>2 - Outros Profissionais da Saúde</v>
          </cell>
          <cell r="G1181" t="str">
            <v>2235-05</v>
          </cell>
          <cell r="H1181" t="str">
            <v>07/2024</v>
          </cell>
          <cell r="I1181">
            <v>0</v>
          </cell>
          <cell r="J1181">
            <v>466.45920000000001</v>
          </cell>
          <cell r="L1181">
            <v>0</v>
          </cell>
          <cell r="M1181">
            <v>0</v>
          </cell>
          <cell r="O1181">
            <v>4.5199999999999996</v>
          </cell>
          <cell r="R1181">
            <v>0</v>
          </cell>
          <cell r="S1181">
            <v>0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THAIS MAIRA DOS SANTOS FREITAS</v>
          </cell>
          <cell r="F1182" t="str">
            <v>3 - Administrativo</v>
          </cell>
          <cell r="G1182" t="str">
            <v>4110-10</v>
          </cell>
          <cell r="H1182" t="str">
            <v>07/2024</v>
          </cell>
          <cell r="I1182">
            <v>0</v>
          </cell>
          <cell r="J1182">
            <v>108.9208</v>
          </cell>
          <cell r="L1182">
            <v>190.67100137174211</v>
          </cell>
          <cell r="M1182">
            <v>28.24</v>
          </cell>
          <cell r="O1182">
            <v>2.15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THAIS NASCIMENTO DE ALMEIDA SIQUEIRA</v>
          </cell>
          <cell r="F1183" t="str">
            <v>2 - Outros Profissionais da Saúde</v>
          </cell>
          <cell r="G1183" t="str">
            <v>2235-05</v>
          </cell>
          <cell r="H1183" t="str">
            <v>07/2024</v>
          </cell>
          <cell r="I1183">
            <v>0</v>
          </cell>
          <cell r="J1183">
            <v>481.23680000000002</v>
          </cell>
          <cell r="L1183">
            <v>190.67100137174211</v>
          </cell>
          <cell r="M1183">
            <v>3.33</v>
          </cell>
          <cell r="O1183">
            <v>4.5199999999999996</v>
          </cell>
          <cell r="R1183">
            <v>0</v>
          </cell>
          <cell r="S1183">
            <v>0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THAIS TAINA AMORIM DA SILVA</v>
          </cell>
          <cell r="F1184" t="str">
            <v>2 - Outros Profissionais da Saúde</v>
          </cell>
          <cell r="G1184" t="str">
            <v>3222-15</v>
          </cell>
          <cell r="H1184" t="str">
            <v>07/2024</v>
          </cell>
          <cell r="I1184">
            <v>0</v>
          </cell>
          <cell r="J1184">
            <v>241.28960000000001</v>
          </cell>
          <cell r="L1184">
            <v>0</v>
          </cell>
          <cell r="M1184">
            <v>0</v>
          </cell>
          <cell r="O1184">
            <v>2.15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THAISSA MARIA DE LIMA SOUZA</v>
          </cell>
          <cell r="F1185" t="str">
            <v>2 - Outros Profissionais da Saúde</v>
          </cell>
          <cell r="G1185" t="str">
            <v>3222-05</v>
          </cell>
          <cell r="H1185" t="str">
            <v>07/2024</v>
          </cell>
          <cell r="I1185">
            <v>0</v>
          </cell>
          <cell r="J1185">
            <v>272.24560000000002</v>
          </cell>
          <cell r="L1185">
            <v>0</v>
          </cell>
          <cell r="M1185">
            <v>0</v>
          </cell>
          <cell r="O1185">
            <v>2.15</v>
          </cell>
          <cell r="R1185">
            <v>134.48407476372256</v>
          </cell>
          <cell r="S1185">
            <v>84.72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THALITA CHRISTINA DA COSTA LIMA</v>
          </cell>
          <cell r="F1186" t="str">
            <v>2 - Outros Profissionais da Saúde</v>
          </cell>
          <cell r="G1186" t="str">
            <v>2237-10</v>
          </cell>
          <cell r="H1186" t="str">
            <v>07/2024</v>
          </cell>
          <cell r="I1186">
            <v>0</v>
          </cell>
          <cell r="J1186">
            <v>307.65199999999999</v>
          </cell>
          <cell r="L1186">
            <v>0</v>
          </cell>
          <cell r="M1186">
            <v>0</v>
          </cell>
          <cell r="O1186">
            <v>2.15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THAMARA CAROLLYNE DE LUNA ROCHA</v>
          </cell>
          <cell r="F1187" t="str">
            <v>2 - Outros Profissionais da Saúde</v>
          </cell>
          <cell r="G1187" t="str">
            <v>2234-05</v>
          </cell>
          <cell r="H1187" t="str">
            <v>07/2024</v>
          </cell>
          <cell r="I1187">
            <v>0</v>
          </cell>
          <cell r="J1187">
            <v>513.94800000000009</v>
          </cell>
          <cell r="L1187">
            <v>190.67100137174211</v>
          </cell>
          <cell r="M1187">
            <v>20.079999999999998</v>
          </cell>
          <cell r="O1187">
            <v>2.15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THAMIRES DE SA SANTANA</v>
          </cell>
          <cell r="F1188" t="str">
            <v>2 - Outros Profissionais da Saúde</v>
          </cell>
          <cell r="G1188" t="str">
            <v>2236-05</v>
          </cell>
          <cell r="H1188" t="str">
            <v>07/2024</v>
          </cell>
          <cell r="I1188">
            <v>0</v>
          </cell>
          <cell r="J1188">
            <v>206.16159999999999</v>
          </cell>
          <cell r="L1188">
            <v>0</v>
          </cell>
          <cell r="M1188">
            <v>0</v>
          </cell>
          <cell r="O1188">
            <v>4.5199999999999996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NOSSA SENHORA DAS GRAÇAS - ANTIGO ALFA - CG Nº 024/2022</v>
          </cell>
          <cell r="E1189" t="str">
            <v>THAMIRES HEMILY CARVALHO DE MELO SILVA</v>
          </cell>
          <cell r="F1189" t="str">
            <v>2 - Outros Profissionais da Saúde</v>
          </cell>
          <cell r="G1189" t="str">
            <v>2237-10</v>
          </cell>
          <cell r="H1189" t="str">
            <v>07/2024</v>
          </cell>
          <cell r="I1189">
            <v>0</v>
          </cell>
          <cell r="J1189">
            <v>287.19920000000002</v>
          </cell>
          <cell r="L1189">
            <v>0</v>
          </cell>
          <cell r="M1189">
            <v>0</v>
          </cell>
          <cell r="O1189">
            <v>2.15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THAYANNE SANT ANNA SANTIAGO DE PAIVA</v>
          </cell>
          <cell r="F1190" t="str">
            <v>2 - Outros Profissionais da Saúde</v>
          </cell>
          <cell r="G1190" t="str">
            <v>2237-10</v>
          </cell>
          <cell r="H1190" t="str">
            <v>07/2024</v>
          </cell>
          <cell r="I1190">
            <v>0</v>
          </cell>
          <cell r="J1190">
            <v>309.38799999999998</v>
          </cell>
          <cell r="L1190">
            <v>0</v>
          </cell>
          <cell r="M1190">
            <v>0</v>
          </cell>
          <cell r="O1190">
            <v>2.15</v>
          </cell>
          <cell r="R1190">
            <v>0</v>
          </cell>
          <cell r="S1190">
            <v>0</v>
          </cell>
          <cell r="U1190">
            <v>0</v>
          </cell>
        </row>
        <row r="1191">
          <cell r="C1191" t="str">
            <v>HOSPITAL NOSSA SENHORA DAS GRAÇAS - ANTIGO ALFA - CG Nº 024/2022</v>
          </cell>
          <cell r="E1191" t="str">
            <v>THAYNA DOS ANJOS BRAGA DE OLIVEIRA</v>
          </cell>
          <cell r="F1191" t="str">
            <v>2 - Outros Profissionais da Saúde</v>
          </cell>
          <cell r="G1191" t="str">
            <v>5211-30</v>
          </cell>
          <cell r="H1191" t="str">
            <v>07/2024</v>
          </cell>
          <cell r="I1191">
            <v>0</v>
          </cell>
          <cell r="J1191">
            <v>115.5368</v>
          </cell>
          <cell r="L1191">
            <v>190.67100137174211</v>
          </cell>
          <cell r="M1191">
            <v>31.14</v>
          </cell>
          <cell r="O1191">
            <v>2.15</v>
          </cell>
          <cell r="R1191">
            <v>134.48407476372256</v>
          </cell>
          <cell r="S1191">
            <v>73.180000000000007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THAYNA EVELLYN ALBUQUERQUE DOS SANTOS</v>
          </cell>
          <cell r="F1192" t="str">
            <v>2 - Outros Profissionais da Saúde</v>
          </cell>
          <cell r="G1192" t="str">
            <v>2237-10</v>
          </cell>
          <cell r="H1192" t="str">
            <v>07/2024</v>
          </cell>
          <cell r="I1192">
            <v>0</v>
          </cell>
          <cell r="J1192">
            <v>302.15280000000001</v>
          </cell>
          <cell r="L1192">
            <v>0</v>
          </cell>
          <cell r="M1192">
            <v>0</v>
          </cell>
          <cell r="O1192">
            <v>2.15</v>
          </cell>
          <cell r="R1192">
            <v>0</v>
          </cell>
          <cell r="S1192">
            <v>0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THAYNA NASCIMENTO DA SILVA</v>
          </cell>
          <cell r="F1193" t="str">
            <v>2 - Outros Profissionais da Saúde</v>
          </cell>
          <cell r="G1193" t="str">
            <v>2235-05</v>
          </cell>
          <cell r="H1193" t="str">
            <v>07/2024</v>
          </cell>
          <cell r="I1193">
            <v>0</v>
          </cell>
          <cell r="J1193">
            <v>462.452</v>
          </cell>
          <cell r="L1193">
            <v>0</v>
          </cell>
          <cell r="M1193">
            <v>0</v>
          </cell>
          <cell r="O1193">
            <v>4.5199999999999996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THAYS KARLA DELGADO BARBOSA DA SILVA</v>
          </cell>
          <cell r="F1194" t="str">
            <v>2 - Outros Profissionais da Saúde</v>
          </cell>
          <cell r="G1194" t="str">
            <v>2235-05</v>
          </cell>
          <cell r="H1194" t="str">
            <v>07/2024</v>
          </cell>
          <cell r="I1194">
            <v>0</v>
          </cell>
          <cell r="J1194">
            <v>460.64879999999999</v>
          </cell>
          <cell r="L1194">
            <v>190.67100137174211</v>
          </cell>
          <cell r="M1194">
            <v>3.33</v>
          </cell>
          <cell r="O1194">
            <v>4.5199999999999996</v>
          </cell>
          <cell r="R1194">
            <v>0</v>
          </cell>
          <cell r="S1194">
            <v>0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THAYSA EDUARDA PEDROSA OLIVEIRA</v>
          </cell>
          <cell r="F1195" t="str">
            <v>2 - Outros Profissionais da Saúde</v>
          </cell>
          <cell r="G1195" t="str">
            <v>2236-05</v>
          </cell>
          <cell r="H1195" t="str">
            <v>07/2024</v>
          </cell>
          <cell r="I1195">
            <v>0</v>
          </cell>
          <cell r="J1195">
            <v>224.84479999999999</v>
          </cell>
          <cell r="L1195">
            <v>190.67100137174211</v>
          </cell>
          <cell r="M1195">
            <v>2.7</v>
          </cell>
          <cell r="O1195">
            <v>4.5199999999999996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THAYSA LAIS DE ANDRADE XAVIER</v>
          </cell>
          <cell r="F1196" t="str">
            <v>2 - Outros Profissionais da Saúde</v>
          </cell>
          <cell r="G1196" t="str">
            <v>3222-05</v>
          </cell>
          <cell r="H1196" t="str">
            <v>07/2024</v>
          </cell>
          <cell r="I1196">
            <v>0</v>
          </cell>
          <cell r="J1196">
            <v>277.3064</v>
          </cell>
          <cell r="L1196">
            <v>190.67100137174211</v>
          </cell>
          <cell r="M1196">
            <v>28.24</v>
          </cell>
          <cell r="O1196">
            <v>2.15</v>
          </cell>
          <cell r="R1196">
            <v>0</v>
          </cell>
          <cell r="S1196">
            <v>0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THAYSA TAVARES DA SILVA</v>
          </cell>
          <cell r="F1197" t="str">
            <v>2 - Outros Profissionais da Saúde</v>
          </cell>
          <cell r="G1197" t="str">
            <v>2235-05</v>
          </cell>
          <cell r="H1197" t="str">
            <v>07/2024</v>
          </cell>
          <cell r="I1197">
            <v>0</v>
          </cell>
          <cell r="J1197">
            <v>453.2328</v>
          </cell>
          <cell r="L1197">
            <v>0</v>
          </cell>
          <cell r="M1197">
            <v>0</v>
          </cell>
          <cell r="O1197">
            <v>4.5199999999999996</v>
          </cell>
          <cell r="R1197">
            <v>0</v>
          </cell>
          <cell r="S1197">
            <v>0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THIAGO CESAR GOMES DA SILVA</v>
          </cell>
          <cell r="F1198" t="str">
            <v>2 - Outros Profissionais da Saúde</v>
          </cell>
          <cell r="G1198" t="str">
            <v>2235-05</v>
          </cell>
          <cell r="H1198" t="str">
            <v>07/2024</v>
          </cell>
          <cell r="I1198">
            <v>0</v>
          </cell>
          <cell r="J1198">
            <v>464.26639999999998</v>
          </cell>
          <cell r="L1198">
            <v>190.67100137174211</v>
          </cell>
          <cell r="M1198">
            <v>3.33</v>
          </cell>
          <cell r="O1198">
            <v>4.5199999999999996</v>
          </cell>
          <cell r="R1198">
            <v>0</v>
          </cell>
          <cell r="S1198">
            <v>0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THIAGO DE NOVAES FERREIRA</v>
          </cell>
          <cell r="F1199" t="str">
            <v>2 - Outros Profissionais da Saúde</v>
          </cell>
          <cell r="G1199" t="str">
            <v>2236-05</v>
          </cell>
          <cell r="H1199" t="str">
            <v>07/2024</v>
          </cell>
          <cell r="I1199">
            <v>0</v>
          </cell>
          <cell r="J1199">
            <v>194.30799999999999</v>
          </cell>
          <cell r="L1199">
            <v>0</v>
          </cell>
          <cell r="M1199">
            <v>0</v>
          </cell>
          <cell r="O1199">
            <v>4.5199999999999996</v>
          </cell>
          <cell r="R1199">
            <v>0</v>
          </cell>
          <cell r="S1199">
            <v>0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THIAGO FERNANDES DOS SANTOS</v>
          </cell>
          <cell r="F1200" t="str">
            <v>2 - Outros Profissionais da Saúde</v>
          </cell>
          <cell r="G1200" t="str">
            <v>3222-05</v>
          </cell>
          <cell r="H1200" t="str">
            <v>07/2024</v>
          </cell>
          <cell r="I1200">
            <v>0</v>
          </cell>
          <cell r="J1200">
            <v>284.34480000000002</v>
          </cell>
          <cell r="L1200">
            <v>190.67100137174211</v>
          </cell>
          <cell r="M1200">
            <v>28.24</v>
          </cell>
          <cell r="O1200">
            <v>2.15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THIAGO HENRIQUE DOS SANTOS GOMES</v>
          </cell>
          <cell r="F1201" t="str">
            <v>2 - Outros Profissionais da Saúde</v>
          </cell>
          <cell r="G1201" t="str">
            <v>2516-05</v>
          </cell>
          <cell r="H1201" t="str">
            <v>07/2024</v>
          </cell>
          <cell r="I1201">
            <v>0</v>
          </cell>
          <cell r="J1201">
            <v>283.34559999999999</v>
          </cell>
          <cell r="L1201">
            <v>190.67100137174211</v>
          </cell>
          <cell r="M1201">
            <v>47.92</v>
          </cell>
          <cell r="O1201">
            <v>2.15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THIAGO SILVA ROCHA DE LIMA</v>
          </cell>
          <cell r="F1202" t="str">
            <v>2 - Outros Profissionais da Saúde</v>
          </cell>
          <cell r="G1202" t="str">
            <v>2235-05</v>
          </cell>
          <cell r="H1202" t="str">
            <v>07/2024</v>
          </cell>
          <cell r="I1202">
            <v>0</v>
          </cell>
          <cell r="J1202">
            <v>436.91199999999998</v>
          </cell>
          <cell r="L1202">
            <v>190.67100137174211</v>
          </cell>
          <cell r="M1202">
            <v>2.79</v>
          </cell>
          <cell r="O1202">
            <v>4.5199999999999996</v>
          </cell>
          <cell r="R1202">
            <v>201.72611214558387</v>
          </cell>
          <cell r="S1202">
            <v>111.54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TIAGO KENNEDY LOURENCO DA SILVA</v>
          </cell>
          <cell r="F1203" t="str">
            <v>3 - Administrativo</v>
          </cell>
          <cell r="G1203" t="str">
            <v>5174-10</v>
          </cell>
          <cell r="H1203" t="str">
            <v>07/2024</v>
          </cell>
          <cell r="I1203">
            <v>0</v>
          </cell>
          <cell r="J1203">
            <v>160.8768</v>
          </cell>
          <cell r="L1203">
            <v>0</v>
          </cell>
          <cell r="M1203">
            <v>0</v>
          </cell>
          <cell r="O1203">
            <v>2.15</v>
          </cell>
          <cell r="R1203">
            <v>126.07882009098992</v>
          </cell>
          <cell r="S1203">
            <v>84.72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TIAGO MORAES DE MACEDO</v>
          </cell>
          <cell r="F1204" t="str">
            <v>2 - Outros Profissionais da Saúde</v>
          </cell>
          <cell r="G1204" t="str">
            <v>2236-05</v>
          </cell>
          <cell r="H1204" t="str">
            <v>07/2024</v>
          </cell>
          <cell r="I1204">
            <v>0</v>
          </cell>
          <cell r="J1204">
            <v>209.38800000000001</v>
          </cell>
          <cell r="L1204">
            <v>190.67100137174211</v>
          </cell>
          <cell r="M1204">
            <v>2.27</v>
          </cell>
          <cell r="O1204">
            <v>4.5199999999999996</v>
          </cell>
          <cell r="R1204">
            <v>0</v>
          </cell>
          <cell r="S1204">
            <v>0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TIAGO PEDROSA DE AZEVEDO</v>
          </cell>
          <cell r="F1205" t="str">
            <v>3 - Administrativo</v>
          </cell>
          <cell r="G1205" t="str">
            <v>3516-05</v>
          </cell>
          <cell r="H1205" t="str">
            <v>07/2024</v>
          </cell>
          <cell r="I1205">
            <v>0</v>
          </cell>
          <cell r="J1205">
            <v>189.6824</v>
          </cell>
          <cell r="L1205">
            <v>0</v>
          </cell>
          <cell r="M1205">
            <v>0</v>
          </cell>
          <cell r="O1205">
            <v>2.15</v>
          </cell>
          <cell r="R1205">
            <v>184.91560280011856</v>
          </cell>
          <cell r="S1205">
            <v>131.04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TULIO SILAS SILVA SANTOS</v>
          </cell>
          <cell r="F1206" t="str">
            <v>3 - Administrativo</v>
          </cell>
          <cell r="G1206" t="str">
            <v>5174-10</v>
          </cell>
          <cell r="H1206" t="str">
            <v>07/2024</v>
          </cell>
          <cell r="I1206">
            <v>0</v>
          </cell>
          <cell r="J1206">
            <v>112.2752</v>
          </cell>
          <cell r="L1206">
            <v>0</v>
          </cell>
          <cell r="M1206">
            <v>0</v>
          </cell>
          <cell r="O1206">
            <v>2.15</v>
          </cell>
          <cell r="R1206">
            <v>0</v>
          </cell>
          <cell r="S1206">
            <v>0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VALDENICE DIONISIA DA CONCEICAO</v>
          </cell>
          <cell r="F1207" t="str">
            <v>2 - Outros Profissionais da Saúde</v>
          </cell>
          <cell r="G1207" t="str">
            <v>3222-05</v>
          </cell>
          <cell r="H1207" t="str">
            <v>07/2024</v>
          </cell>
          <cell r="I1207">
            <v>0</v>
          </cell>
          <cell r="J1207">
            <v>291.34160000000003</v>
          </cell>
          <cell r="L1207">
            <v>0</v>
          </cell>
          <cell r="M1207">
            <v>0</v>
          </cell>
          <cell r="O1207">
            <v>2.15</v>
          </cell>
          <cell r="R1207">
            <v>252.15764018197984</v>
          </cell>
          <cell r="S1207">
            <v>84.72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VALDILENE BARBOSA MACIEL DA SILVA</v>
          </cell>
          <cell r="F1208" t="str">
            <v>2 - Outros Profissionais da Saúde</v>
          </cell>
          <cell r="G1208" t="str">
            <v>3222-05</v>
          </cell>
          <cell r="H1208" t="str">
            <v>07/2024</v>
          </cell>
          <cell r="I1208">
            <v>0</v>
          </cell>
          <cell r="J1208">
            <v>320.30239999999998</v>
          </cell>
          <cell r="L1208">
            <v>0</v>
          </cell>
          <cell r="M1208">
            <v>0</v>
          </cell>
          <cell r="O1208">
            <v>2.15</v>
          </cell>
          <cell r="R1208">
            <v>0</v>
          </cell>
          <cell r="S1208">
            <v>0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VALDIR SOARES DE MATOS</v>
          </cell>
          <cell r="F1209" t="str">
            <v>2 - Outros Profissionais da Saúde</v>
          </cell>
          <cell r="G1209" t="str">
            <v>3222-05</v>
          </cell>
          <cell r="H1209" t="str">
            <v>07/2024</v>
          </cell>
          <cell r="I1209">
            <v>0</v>
          </cell>
          <cell r="J1209">
            <v>305.47840000000002</v>
          </cell>
          <cell r="L1209">
            <v>190.67100137174211</v>
          </cell>
          <cell r="M1209">
            <v>28.24</v>
          </cell>
          <cell r="O1209">
            <v>2.15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VALDIRENE DE FRANCA TORRES DOS SANTOS</v>
          </cell>
          <cell r="F1210" t="str">
            <v>2 - Outros Profissionais da Saúde</v>
          </cell>
          <cell r="G1210" t="str">
            <v>3222-05</v>
          </cell>
          <cell r="H1210" t="str">
            <v>07/2024</v>
          </cell>
          <cell r="I1210">
            <v>0</v>
          </cell>
          <cell r="J1210">
            <v>326.0224</v>
          </cell>
          <cell r="L1210">
            <v>190.67100137174211</v>
          </cell>
          <cell r="M1210">
            <v>28.24</v>
          </cell>
          <cell r="O1210">
            <v>2.15</v>
          </cell>
          <cell r="R1210">
            <v>268.96814952744512</v>
          </cell>
          <cell r="S1210">
            <v>84.72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VALENTHINA FERNANDA MARTINS SANTOS</v>
          </cell>
          <cell r="F1211" t="str">
            <v>2 - Outros Profissionais da Saúde</v>
          </cell>
          <cell r="G1211" t="str">
            <v>2235-05</v>
          </cell>
          <cell r="H1211" t="str">
            <v>07/2024</v>
          </cell>
          <cell r="I1211">
            <v>0</v>
          </cell>
          <cell r="J1211">
            <v>428.6728</v>
          </cell>
          <cell r="L1211">
            <v>190.67100137174211</v>
          </cell>
          <cell r="M1211">
            <v>3.05</v>
          </cell>
          <cell r="O1211">
            <v>4.5199999999999996</v>
          </cell>
          <cell r="R1211">
            <v>201.72611214558387</v>
          </cell>
          <cell r="S1211">
            <v>122.12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VALESKA DAS NEVES LIRA MIGNAC</v>
          </cell>
          <cell r="F1212" t="str">
            <v>2 - Outros Profissionais da Saúde</v>
          </cell>
          <cell r="G1212" t="str">
            <v>5211-30</v>
          </cell>
          <cell r="H1212" t="str">
            <v>07/2024</v>
          </cell>
          <cell r="I1212">
            <v>0</v>
          </cell>
          <cell r="J1212">
            <v>172.66560000000001</v>
          </cell>
          <cell r="L1212">
            <v>190.67100137174211</v>
          </cell>
          <cell r="M1212">
            <v>31.14</v>
          </cell>
          <cell r="O1212">
            <v>2.15</v>
          </cell>
          <cell r="R1212">
            <v>0</v>
          </cell>
          <cell r="S1212">
            <v>0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>VALMIRA RENOVATO DE MELO</v>
          </cell>
          <cell r="F1213" t="str">
            <v>2 - Outros Profissionais da Saúde</v>
          </cell>
          <cell r="G1213" t="str">
            <v>2516-05</v>
          </cell>
          <cell r="H1213" t="str">
            <v>07/2024</v>
          </cell>
          <cell r="I1213">
            <v>0</v>
          </cell>
          <cell r="J1213">
            <v>263.03519999999997</v>
          </cell>
          <cell r="L1213">
            <v>190.67100137174211</v>
          </cell>
          <cell r="M1213">
            <v>47.92</v>
          </cell>
          <cell r="O1213">
            <v>2.15</v>
          </cell>
          <cell r="R1213">
            <v>0</v>
          </cell>
          <cell r="S1213">
            <v>0</v>
          </cell>
          <cell r="U1213">
            <v>0</v>
          </cell>
        </row>
        <row r="1214">
          <cell r="C1214" t="str">
            <v>HOSPITAL NOSSA SENHORA DAS GRAÇAS - ANTIGO ALFA - CG Nº 024/2022</v>
          </cell>
          <cell r="E1214" t="str">
            <v>VANESSA BEZERRA GOMES DA SILVA</v>
          </cell>
          <cell r="F1214" t="str">
            <v>2 - Outros Profissionais da Saúde</v>
          </cell>
          <cell r="G1214" t="str">
            <v>2237-10</v>
          </cell>
          <cell r="H1214" t="str">
            <v>07/2024</v>
          </cell>
          <cell r="I1214">
            <v>0</v>
          </cell>
          <cell r="J1214">
            <v>354.71359999999999</v>
          </cell>
          <cell r="L1214">
            <v>0</v>
          </cell>
          <cell r="M1214">
            <v>0</v>
          </cell>
          <cell r="O1214">
            <v>2.15</v>
          </cell>
          <cell r="R1214">
            <v>0</v>
          </cell>
          <cell r="S1214">
            <v>0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VANESSA LEONCIO FERREIRA</v>
          </cell>
          <cell r="F1215" t="str">
            <v>2 - Outros Profissionais da Saúde</v>
          </cell>
          <cell r="G1215" t="str">
            <v>3242-05</v>
          </cell>
          <cell r="H1215" t="str">
            <v>07/2024</v>
          </cell>
          <cell r="I1215">
            <v>0</v>
          </cell>
          <cell r="J1215">
            <v>146.74</v>
          </cell>
          <cell r="L1215">
            <v>0</v>
          </cell>
          <cell r="M1215">
            <v>0</v>
          </cell>
          <cell r="O1215">
            <v>2.15</v>
          </cell>
          <cell r="R1215">
            <v>0</v>
          </cell>
          <cell r="S1215">
            <v>0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VANESSA MARIA DA SILVA</v>
          </cell>
          <cell r="F1216" t="str">
            <v>2 - Outros Profissionais da Saúde</v>
          </cell>
          <cell r="G1216" t="str">
            <v>2235-30</v>
          </cell>
          <cell r="H1216" t="str">
            <v>07/2024</v>
          </cell>
          <cell r="I1216">
            <v>0</v>
          </cell>
          <cell r="J1216">
            <v>452.80399999999997</v>
          </cell>
          <cell r="L1216">
            <v>190.67100137174211</v>
          </cell>
          <cell r="M1216">
            <v>3.33</v>
          </cell>
          <cell r="O1216">
            <v>4.5199999999999996</v>
          </cell>
          <cell r="R1216">
            <v>0</v>
          </cell>
          <cell r="S1216">
            <v>0</v>
          </cell>
          <cell r="U1216">
            <v>0</v>
          </cell>
        </row>
        <row r="1217">
          <cell r="C1217" t="str">
            <v>HOSPITAL NOSSA SENHORA DAS GRAÇAS - ANTIGO ALFA - CG Nº 024/2022</v>
          </cell>
          <cell r="E1217" t="str">
            <v>VANESSA MARIA DA SILVA ALVES</v>
          </cell>
          <cell r="F1217" t="str">
            <v>3 - Administrativo</v>
          </cell>
          <cell r="G1217" t="str">
            <v>4110-10</v>
          </cell>
          <cell r="H1217" t="str">
            <v>07/2024</v>
          </cell>
          <cell r="I1217">
            <v>0</v>
          </cell>
          <cell r="J1217">
            <v>118.736</v>
          </cell>
          <cell r="L1217">
            <v>0</v>
          </cell>
          <cell r="M1217">
            <v>0</v>
          </cell>
          <cell r="O1217">
            <v>2.15</v>
          </cell>
          <cell r="R1217">
            <v>134.48407476372256</v>
          </cell>
          <cell r="S1217">
            <v>74.84</v>
          </cell>
          <cell r="U1217">
            <v>0</v>
          </cell>
        </row>
        <row r="1218">
          <cell r="C1218" t="str">
            <v>HOSPITAL NOSSA SENHORA DAS GRAÇAS - ANTIGO ALFA - CG Nº 024/2022</v>
          </cell>
          <cell r="E1218" t="str">
            <v>VANESSA MARQUES DA SILVA</v>
          </cell>
          <cell r="F1218" t="str">
            <v>2 - Outros Profissionais da Saúde</v>
          </cell>
          <cell r="G1218" t="str">
            <v>3222-05</v>
          </cell>
          <cell r="H1218" t="str">
            <v>07/2024</v>
          </cell>
          <cell r="I1218">
            <v>0</v>
          </cell>
          <cell r="J1218">
            <v>302.16480000000001</v>
          </cell>
          <cell r="L1218">
            <v>190.67100137174211</v>
          </cell>
          <cell r="M1218">
            <v>28.24</v>
          </cell>
          <cell r="O1218">
            <v>2.15</v>
          </cell>
          <cell r="R1218">
            <v>0</v>
          </cell>
          <cell r="S1218">
            <v>0</v>
          </cell>
          <cell r="U1218">
            <v>0</v>
          </cell>
        </row>
        <row r="1219">
          <cell r="C1219" t="str">
            <v>HOSPITAL NOSSA SENHORA DAS GRAÇAS - ANTIGO ALFA - CG Nº 024/2022</v>
          </cell>
          <cell r="E1219" t="str">
            <v>VANESSA MILENA DE MOURA</v>
          </cell>
          <cell r="F1219" t="str">
            <v>2 - Outros Profissionais da Saúde</v>
          </cell>
          <cell r="G1219" t="str">
            <v>3222-05</v>
          </cell>
          <cell r="H1219" t="str">
            <v>07/2024</v>
          </cell>
          <cell r="I1219">
            <v>0</v>
          </cell>
          <cell r="J1219">
            <v>336.34559999999999</v>
          </cell>
          <cell r="L1219">
            <v>190.67100137174211</v>
          </cell>
          <cell r="M1219">
            <v>28.24</v>
          </cell>
          <cell r="O1219">
            <v>2.15</v>
          </cell>
          <cell r="R1219">
            <v>134.48407476372256</v>
          </cell>
          <cell r="S1219">
            <v>84.72</v>
          </cell>
          <cell r="U1219">
            <v>0</v>
          </cell>
        </row>
        <row r="1220">
          <cell r="C1220" t="str">
            <v>HOSPITAL NOSSA SENHORA DAS GRAÇAS - ANTIGO ALFA - CG Nº 024/2022</v>
          </cell>
          <cell r="E1220" t="str">
            <v>VANETHE ANESIO PENALVA</v>
          </cell>
          <cell r="F1220" t="str">
            <v>2 - Outros Profissionais da Saúde</v>
          </cell>
          <cell r="G1220" t="str">
            <v>5211-30</v>
          </cell>
          <cell r="H1220" t="str">
            <v>07/2024</v>
          </cell>
          <cell r="I1220">
            <v>0</v>
          </cell>
          <cell r="J1220">
            <v>125.62</v>
          </cell>
          <cell r="L1220">
            <v>190.67100137174211</v>
          </cell>
          <cell r="M1220">
            <v>31.14</v>
          </cell>
          <cell r="O1220">
            <v>2.15</v>
          </cell>
          <cell r="R1220">
            <v>369.83120560023713</v>
          </cell>
          <cell r="S1220">
            <v>93.42</v>
          </cell>
          <cell r="U1220">
            <v>0</v>
          </cell>
        </row>
        <row r="1221">
          <cell r="C1221" t="str">
            <v>HOSPITAL NOSSA SENHORA DAS GRAÇAS - ANTIGO ALFA - CG Nº 024/2022</v>
          </cell>
          <cell r="E1221" t="str">
            <v>VANIA CRISTINA DOS SANTOS RODRIGUES</v>
          </cell>
          <cell r="F1221" t="str">
            <v>2 - Outros Profissionais da Saúde</v>
          </cell>
          <cell r="G1221" t="str">
            <v>3222-05</v>
          </cell>
          <cell r="H1221" t="str">
            <v>07/2024</v>
          </cell>
          <cell r="I1221">
            <v>0</v>
          </cell>
          <cell r="J1221">
            <v>293.24239999999998</v>
          </cell>
          <cell r="L1221">
            <v>0</v>
          </cell>
          <cell r="M1221">
            <v>0</v>
          </cell>
          <cell r="O1221">
            <v>2.15</v>
          </cell>
          <cell r="R1221">
            <v>0</v>
          </cell>
          <cell r="S1221">
            <v>0</v>
          </cell>
          <cell r="U1221">
            <v>0</v>
          </cell>
        </row>
        <row r="1222">
          <cell r="C1222" t="str">
            <v>HOSPITAL NOSSA SENHORA DAS GRAÇAS - ANTIGO ALFA - CG Nº 024/2022</v>
          </cell>
          <cell r="E1222" t="str">
            <v>VANIA ELIZABETE DOS SANTOS</v>
          </cell>
          <cell r="F1222" t="str">
            <v>2 - Outros Profissionais da Saúde</v>
          </cell>
          <cell r="G1222" t="str">
            <v>3222-05</v>
          </cell>
          <cell r="H1222" t="str">
            <v>07/2024</v>
          </cell>
          <cell r="I1222">
            <v>0</v>
          </cell>
          <cell r="J1222">
            <v>160.55840000000001</v>
          </cell>
          <cell r="L1222">
            <v>0</v>
          </cell>
          <cell r="M1222">
            <v>0</v>
          </cell>
          <cell r="O1222">
            <v>2.15</v>
          </cell>
          <cell r="R1222">
            <v>184.91560280011856</v>
          </cell>
          <cell r="S1222">
            <v>9.0299999999999994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VICTOR DE BARROS FERREIRA</v>
          </cell>
          <cell r="F1223" t="str">
            <v>2 - Outros Profissionais da Saúde</v>
          </cell>
          <cell r="G1223" t="str">
            <v>3222-05</v>
          </cell>
          <cell r="H1223" t="str">
            <v>07/2024</v>
          </cell>
          <cell r="I1223">
            <v>0</v>
          </cell>
          <cell r="J1223">
            <v>3.9176000000000002</v>
          </cell>
          <cell r="L1223">
            <v>190.67100137174211</v>
          </cell>
          <cell r="M1223">
            <v>28.24</v>
          </cell>
          <cell r="O1223">
            <v>2.15</v>
          </cell>
          <cell r="R1223">
            <v>0</v>
          </cell>
          <cell r="S1223">
            <v>0</v>
          </cell>
          <cell r="U1223">
            <v>0</v>
          </cell>
        </row>
        <row r="1224">
          <cell r="C1224" t="str">
            <v>HOSPITAL NOSSA SENHORA DAS GRAÇAS - ANTIGO ALFA - CG Nº 024/2022</v>
          </cell>
          <cell r="E1224" t="str">
            <v>VICTOR DE SOUZA WANDERLEY</v>
          </cell>
          <cell r="F1224" t="str">
            <v>2 - Outros Profissionais da Saúde</v>
          </cell>
          <cell r="G1224" t="str">
            <v>5211-30</v>
          </cell>
          <cell r="H1224" t="str">
            <v>07/2024</v>
          </cell>
          <cell r="I1224">
            <v>0</v>
          </cell>
          <cell r="J1224">
            <v>46.074399999999997</v>
          </cell>
          <cell r="L1224">
            <v>190.67100137174211</v>
          </cell>
          <cell r="M1224">
            <v>31.14</v>
          </cell>
          <cell r="O1224">
            <v>2.15</v>
          </cell>
          <cell r="R1224">
            <v>126.07882009098992</v>
          </cell>
          <cell r="S1224">
            <v>123</v>
          </cell>
          <cell r="U1224">
            <v>0</v>
          </cell>
        </row>
        <row r="1225">
          <cell r="C1225" t="str">
            <v>HOSPITAL NOSSA SENHORA DAS GRAÇAS - ANTIGO ALFA - CG Nº 024/2022</v>
          </cell>
          <cell r="E1225" t="str">
            <v>VICTOR DIEGO VITORIANO DANTAS</v>
          </cell>
          <cell r="F1225" t="str">
            <v>3 - Administrativo</v>
          </cell>
          <cell r="G1225" t="str">
            <v>5163-45</v>
          </cell>
          <cell r="H1225" t="str">
            <v>07/2024</v>
          </cell>
          <cell r="I1225">
            <v>0</v>
          </cell>
          <cell r="J1225">
            <v>144.816</v>
          </cell>
          <cell r="L1225">
            <v>0</v>
          </cell>
          <cell r="M1225">
            <v>0</v>
          </cell>
          <cell r="O1225">
            <v>2.15</v>
          </cell>
          <cell r="R1225">
            <v>134.48407476372256</v>
          </cell>
          <cell r="S1225">
            <v>84.72</v>
          </cell>
          <cell r="U1225">
            <v>0</v>
          </cell>
        </row>
        <row r="1226">
          <cell r="C1226" t="str">
            <v>HOSPITAL NOSSA SENHORA DAS GRAÇAS - ANTIGO ALFA - CG Nº 024/2022</v>
          </cell>
          <cell r="E1226" t="str">
            <v>VILENO SANTOS DA SILVA</v>
          </cell>
          <cell r="F1226" t="str">
            <v>2 - Outros Profissionais da Saúde</v>
          </cell>
          <cell r="G1226" t="str">
            <v>2236-05</v>
          </cell>
          <cell r="H1226" t="str">
            <v>07/2024</v>
          </cell>
          <cell r="I1226">
            <v>0</v>
          </cell>
          <cell r="J1226">
            <v>239.7928</v>
          </cell>
          <cell r="L1226">
            <v>190.67100137174211</v>
          </cell>
          <cell r="M1226">
            <v>2.7</v>
          </cell>
          <cell r="O1226">
            <v>4.5199999999999996</v>
          </cell>
          <cell r="R1226">
            <v>0</v>
          </cell>
          <cell r="S1226">
            <v>0</v>
          </cell>
          <cell r="U1226">
            <v>0</v>
          </cell>
        </row>
        <row r="1227">
          <cell r="C1227" t="str">
            <v>HOSPITAL NOSSA SENHORA DAS GRAÇAS - ANTIGO ALFA - CG Nº 024/2022</v>
          </cell>
          <cell r="E1227" t="str">
            <v>VINICIO BEZERRA DA SILVA</v>
          </cell>
          <cell r="F1227" t="str">
            <v>2 - Outros Profissionais da Saúde</v>
          </cell>
          <cell r="G1227" t="str">
            <v>3222-05</v>
          </cell>
          <cell r="H1227" t="str">
            <v>07/2024</v>
          </cell>
          <cell r="I1227">
            <v>0</v>
          </cell>
          <cell r="J1227">
            <v>275.39760000000001</v>
          </cell>
          <cell r="L1227">
            <v>190.67100137174211</v>
          </cell>
          <cell r="M1227">
            <v>28.24</v>
          </cell>
          <cell r="O1227">
            <v>2.15</v>
          </cell>
          <cell r="R1227">
            <v>134.48407476372256</v>
          </cell>
          <cell r="S1227">
            <v>70.599999999999994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VINICIUS DOMINGOS RODRIGUES</v>
          </cell>
          <cell r="F1228" t="str">
            <v>3 - Administrativo</v>
          </cell>
          <cell r="G1228" t="str">
            <v xml:space="preserve">25210-5 </v>
          </cell>
          <cell r="H1228" t="str">
            <v>07/2024</v>
          </cell>
          <cell r="I1228">
            <v>0</v>
          </cell>
          <cell r="J1228">
            <v>306.65280000000001</v>
          </cell>
          <cell r="L1228">
            <v>190.67100137174211</v>
          </cell>
          <cell r="M1228">
            <v>77.2</v>
          </cell>
          <cell r="O1228">
            <v>2.15</v>
          </cell>
          <cell r="R1228">
            <v>0</v>
          </cell>
          <cell r="S1228">
            <v>0</v>
          </cell>
          <cell r="U1228">
            <v>0</v>
          </cell>
        </row>
        <row r="1229">
          <cell r="C1229" t="str">
            <v>HOSPITAL NOSSA SENHORA DAS GRAÇAS - ANTIGO ALFA - CG Nº 024/2022</v>
          </cell>
          <cell r="E1229" t="str">
            <v>VINICIUS FERNANDO DA SILVA OLIVEIRA</v>
          </cell>
          <cell r="F1229" t="str">
            <v>2 - Outros Profissionais da Saúde</v>
          </cell>
          <cell r="G1229" t="str">
            <v>3222-25</v>
          </cell>
          <cell r="H1229" t="str">
            <v>07/2024</v>
          </cell>
          <cell r="I1229">
            <v>0</v>
          </cell>
          <cell r="J1229">
            <v>311.9024</v>
          </cell>
          <cell r="L1229">
            <v>190.67100137174211</v>
          </cell>
          <cell r="M1229">
            <v>33.43</v>
          </cell>
          <cell r="O1229">
            <v>2.15</v>
          </cell>
          <cell r="R1229">
            <v>126.07882009098992</v>
          </cell>
          <cell r="S1229">
            <v>100.28</v>
          </cell>
          <cell r="U1229">
            <v>0</v>
          </cell>
        </row>
        <row r="1230">
          <cell r="C1230" t="str">
            <v>HOSPITAL NOSSA SENHORA DAS GRAÇAS - ANTIGO ALFA - CG Nº 024/2022</v>
          </cell>
          <cell r="E1230" t="str">
            <v>VINICIUS SOARES PEREIRA DE CASTRO</v>
          </cell>
          <cell r="F1230" t="str">
            <v>2 - Outros Profissionais da Saúde</v>
          </cell>
          <cell r="G1230" t="str">
            <v>5151-10</v>
          </cell>
          <cell r="H1230" t="str">
            <v>07/2024</v>
          </cell>
          <cell r="I1230">
            <v>0</v>
          </cell>
          <cell r="J1230">
            <v>135.55199999999999</v>
          </cell>
          <cell r="L1230">
            <v>190.67100137174211</v>
          </cell>
          <cell r="M1230">
            <v>28.24</v>
          </cell>
          <cell r="O1230">
            <v>2.15</v>
          </cell>
          <cell r="R1230">
            <v>0</v>
          </cell>
          <cell r="S1230">
            <v>0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VINICIUS TEIXEIRA SILVA</v>
          </cell>
          <cell r="F1231" t="str">
            <v>2 - Outros Profissionais da Saúde</v>
          </cell>
          <cell r="G1231" t="str">
            <v>2236-05</v>
          </cell>
          <cell r="H1231" t="str">
            <v>07/2024</v>
          </cell>
          <cell r="I1231">
            <v>0</v>
          </cell>
          <cell r="J1231">
            <v>199.75200000000001</v>
          </cell>
          <cell r="L1231">
            <v>190.67100137174211</v>
          </cell>
          <cell r="M1231">
            <v>2.27</v>
          </cell>
          <cell r="O1231">
            <v>4.5199999999999996</v>
          </cell>
          <cell r="R1231">
            <v>0</v>
          </cell>
          <cell r="S1231">
            <v>0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VITORIA CAROLINE OLIVEIRA DE ALBUQUERQUE</v>
          </cell>
          <cell r="F1232" t="str">
            <v>2 - Outros Profissionais da Saúde</v>
          </cell>
          <cell r="G1232" t="str">
            <v>3222-05</v>
          </cell>
          <cell r="H1232" t="str">
            <v>07/2024</v>
          </cell>
          <cell r="I1232">
            <v>0</v>
          </cell>
          <cell r="J1232">
            <v>357.54880000000003</v>
          </cell>
          <cell r="L1232">
            <v>190.67100137174211</v>
          </cell>
          <cell r="M1232">
            <v>28.24</v>
          </cell>
          <cell r="O1232">
            <v>2.15</v>
          </cell>
          <cell r="R1232">
            <v>0</v>
          </cell>
          <cell r="S1232">
            <v>0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VITORIA ROCHELLY CAVALCANTI DE SANTANA</v>
          </cell>
          <cell r="F1233" t="str">
            <v>2 - Outros Profissionais da Saúde</v>
          </cell>
          <cell r="G1233" t="str">
            <v>5211-30</v>
          </cell>
          <cell r="H1233" t="str">
            <v>07/2024</v>
          </cell>
          <cell r="I1233">
            <v>0</v>
          </cell>
          <cell r="J1233">
            <v>174.5104</v>
          </cell>
          <cell r="L1233">
            <v>190.67100137174211</v>
          </cell>
          <cell r="M1233">
            <v>31.14</v>
          </cell>
          <cell r="O1233">
            <v>2.15</v>
          </cell>
          <cell r="R1233">
            <v>0</v>
          </cell>
          <cell r="S1233">
            <v>0</v>
          </cell>
          <cell r="U1233">
            <v>0</v>
          </cell>
        </row>
        <row r="1234">
          <cell r="C1234" t="str">
            <v>HOSPITAL NOSSA SENHORA DAS GRAÇAS - ANTIGO ALFA - CG Nº 024/2022</v>
          </cell>
          <cell r="E1234" t="str">
            <v>VIVIAN NEGREIROS SANTOS</v>
          </cell>
          <cell r="F1234" t="str">
            <v>3 - Administrativo</v>
          </cell>
          <cell r="G1234" t="str">
            <v>4110-10</v>
          </cell>
          <cell r="H1234" t="str">
            <v>07/2024</v>
          </cell>
          <cell r="I1234">
            <v>0</v>
          </cell>
          <cell r="J1234">
            <v>0</v>
          </cell>
          <cell r="L1234">
            <v>0</v>
          </cell>
          <cell r="M1234">
            <v>0</v>
          </cell>
          <cell r="O1234">
            <v>2.15</v>
          </cell>
          <cell r="R1234">
            <v>0</v>
          </cell>
          <cell r="S1234">
            <v>0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VIVIANE CARLA DA SILVA BONIFACIO FREITAS</v>
          </cell>
          <cell r="F1235" t="str">
            <v>2 - Outros Profissionais da Saúde</v>
          </cell>
          <cell r="G1235" t="str">
            <v>3222-05</v>
          </cell>
          <cell r="H1235" t="str">
            <v>07/2024</v>
          </cell>
          <cell r="I1235">
            <v>0</v>
          </cell>
          <cell r="J1235">
            <v>290.86880000000002</v>
          </cell>
          <cell r="L1235">
            <v>190.67100137174211</v>
          </cell>
          <cell r="M1235">
            <v>28.24</v>
          </cell>
          <cell r="O1235">
            <v>2.15</v>
          </cell>
          <cell r="R1235">
            <v>268.96814952744512</v>
          </cell>
          <cell r="S1235">
            <v>77.94</v>
          </cell>
          <cell r="U1235">
            <v>0</v>
          </cell>
        </row>
        <row r="1236">
          <cell r="C1236" t="str">
            <v>HOSPITAL NOSSA SENHORA DAS GRAÇAS - ANTIGO ALFA - CG Nº 024/2022</v>
          </cell>
          <cell r="E1236" t="str">
            <v>VIVIANE DE SOUZA AZEVEDO</v>
          </cell>
          <cell r="F1236" t="str">
            <v>2 - Outros Profissionais da Saúde</v>
          </cell>
          <cell r="G1236" t="str">
            <v>3222-05</v>
          </cell>
          <cell r="H1236" t="str">
            <v>07/2024</v>
          </cell>
          <cell r="I1236">
            <v>0</v>
          </cell>
          <cell r="J1236">
            <v>317.10079999999999</v>
          </cell>
          <cell r="L1236">
            <v>0</v>
          </cell>
          <cell r="M1236">
            <v>0</v>
          </cell>
          <cell r="O1236">
            <v>2.15</v>
          </cell>
          <cell r="R1236">
            <v>0</v>
          </cell>
          <cell r="S1236">
            <v>0</v>
          </cell>
          <cell r="U1236">
            <v>0</v>
          </cell>
        </row>
        <row r="1237">
          <cell r="C1237" t="str">
            <v>HOSPITAL NOSSA SENHORA DAS GRAÇAS - ANTIGO ALFA - CG Nº 024/2022</v>
          </cell>
          <cell r="E1237" t="str">
            <v>VIVIANE DOMINGOS DA SILVA</v>
          </cell>
          <cell r="F1237" t="str">
            <v>2 - Outros Profissionais da Saúde</v>
          </cell>
          <cell r="G1237" t="str">
            <v>3222-05</v>
          </cell>
          <cell r="H1237" t="str">
            <v>07/2024</v>
          </cell>
          <cell r="I1237">
            <v>0</v>
          </cell>
          <cell r="J1237">
            <v>419.78480000000002</v>
          </cell>
          <cell r="L1237">
            <v>0</v>
          </cell>
          <cell r="M1237">
            <v>0</v>
          </cell>
          <cell r="O1237">
            <v>2.15</v>
          </cell>
          <cell r="R1237">
            <v>0</v>
          </cell>
          <cell r="S1237">
            <v>0</v>
          </cell>
          <cell r="U1237">
            <v>0</v>
          </cell>
        </row>
        <row r="1238">
          <cell r="C1238" t="str">
            <v>HOSPITAL NOSSA SENHORA DAS GRAÇAS - ANTIGO ALFA - CG Nº 024/2022</v>
          </cell>
          <cell r="E1238" t="str">
            <v>VIVIANE PEREIRA DA SILVA</v>
          </cell>
          <cell r="F1238" t="str">
            <v>2 - Outros Profissionais da Saúde</v>
          </cell>
          <cell r="G1238" t="str">
            <v>3222-05</v>
          </cell>
          <cell r="H1238" t="str">
            <v>07/2024</v>
          </cell>
          <cell r="I1238">
            <v>0</v>
          </cell>
          <cell r="J1238">
            <v>374.30880000000002</v>
          </cell>
          <cell r="L1238">
            <v>0</v>
          </cell>
          <cell r="M1238">
            <v>0</v>
          </cell>
          <cell r="O1238">
            <v>2.15</v>
          </cell>
          <cell r="R1238">
            <v>134.48407476372256</v>
          </cell>
          <cell r="S1238">
            <v>84.72</v>
          </cell>
          <cell r="U1238">
            <v>0</v>
          </cell>
        </row>
        <row r="1239">
          <cell r="C1239" t="str">
            <v>HOSPITAL NOSSA SENHORA DAS GRAÇAS - ANTIGO ALFA - CG Nº 024/2022</v>
          </cell>
          <cell r="E1239" t="str">
            <v>VIVIANE VITAL SMANIO DOS SANTOS</v>
          </cell>
          <cell r="F1239" t="str">
            <v>2 - Outros Profissionais da Saúde</v>
          </cell>
          <cell r="G1239" t="str">
            <v>3222-05</v>
          </cell>
          <cell r="H1239" t="str">
            <v>07/2024</v>
          </cell>
          <cell r="I1239">
            <v>0</v>
          </cell>
          <cell r="J1239">
            <v>295.20400000000001</v>
          </cell>
          <cell r="L1239">
            <v>190.67100137174211</v>
          </cell>
          <cell r="M1239">
            <v>28.24</v>
          </cell>
          <cell r="O1239">
            <v>2.15</v>
          </cell>
          <cell r="R1239">
            <v>0</v>
          </cell>
          <cell r="S1239">
            <v>0</v>
          </cell>
          <cell r="U1239">
            <v>0</v>
          </cell>
        </row>
        <row r="1240">
          <cell r="C1240" t="str">
            <v>HOSPITAL NOSSA SENHORA DAS GRAÇAS - ANTIGO ALFA - CG Nº 024/2022</v>
          </cell>
          <cell r="E1240" t="str">
            <v>VLADEMIR VASCONCELOS DA SILVA</v>
          </cell>
          <cell r="F1240" t="str">
            <v>2 - Outros Profissionais da Saúde</v>
          </cell>
          <cell r="G1240" t="str">
            <v>5151-10</v>
          </cell>
          <cell r="H1240" t="str">
            <v>07/2024</v>
          </cell>
          <cell r="I1240">
            <v>0</v>
          </cell>
          <cell r="J1240">
            <v>137.3528</v>
          </cell>
          <cell r="L1240">
            <v>0</v>
          </cell>
          <cell r="M1240">
            <v>0</v>
          </cell>
          <cell r="O1240">
            <v>2.15</v>
          </cell>
          <cell r="R1240">
            <v>0</v>
          </cell>
          <cell r="S1240">
            <v>0</v>
          </cell>
          <cell r="U1240">
            <v>0</v>
          </cell>
        </row>
        <row r="1241">
          <cell r="C1241" t="str">
            <v>HOSPITAL NOSSA SENHORA DAS GRAÇAS - ANTIGO ALFA - CG Nº 024/2022</v>
          </cell>
          <cell r="E1241" t="str">
            <v>WALESCA DAYANE FERNANDES DA SILVA</v>
          </cell>
          <cell r="F1241" t="str">
            <v>2 - Outros Profissionais da Saúde</v>
          </cell>
          <cell r="G1241" t="str">
            <v>3222-05</v>
          </cell>
          <cell r="H1241" t="str">
            <v>07/2024</v>
          </cell>
          <cell r="I1241">
            <v>0</v>
          </cell>
          <cell r="J1241">
            <v>273.98</v>
          </cell>
          <cell r="L1241">
            <v>190.67100137174211</v>
          </cell>
          <cell r="M1241">
            <v>28.24</v>
          </cell>
          <cell r="O1241">
            <v>2.15</v>
          </cell>
          <cell r="R1241">
            <v>0</v>
          </cell>
          <cell r="S1241">
            <v>0</v>
          </cell>
          <cell r="U1241">
            <v>0</v>
          </cell>
        </row>
        <row r="1242">
          <cell r="C1242" t="str">
            <v>HOSPITAL NOSSA SENHORA DAS GRAÇAS - ANTIGO ALFA - CG Nº 024/2022</v>
          </cell>
          <cell r="E1242" t="str">
            <v>WALTERSON WANDERLEY CARVALHO DA COSTA</v>
          </cell>
          <cell r="F1242" t="str">
            <v>2 - Outros Profissionais da Saúde</v>
          </cell>
          <cell r="G1242" t="str">
            <v>5211-30</v>
          </cell>
          <cell r="H1242" t="str">
            <v>07/2024</v>
          </cell>
          <cell r="I1242">
            <v>0</v>
          </cell>
          <cell r="J1242">
            <v>138.1088</v>
          </cell>
          <cell r="L1242">
            <v>0</v>
          </cell>
          <cell r="M1242">
            <v>0</v>
          </cell>
          <cell r="O1242">
            <v>2.15</v>
          </cell>
          <cell r="R1242">
            <v>0</v>
          </cell>
          <cell r="S1242">
            <v>0</v>
          </cell>
          <cell r="U1242">
            <v>0</v>
          </cell>
        </row>
        <row r="1243">
          <cell r="C1243" t="str">
            <v>HOSPITAL NOSSA SENHORA DAS GRAÇAS - ANTIGO ALFA - CG Nº 024/2022</v>
          </cell>
          <cell r="E1243" t="str">
            <v>WANDERSON FEITOSA DE AZEVEDO</v>
          </cell>
          <cell r="F1243" t="str">
            <v>3 - Administrativo</v>
          </cell>
          <cell r="G1243" t="str">
            <v>7241-10</v>
          </cell>
          <cell r="H1243" t="str">
            <v>07/2024</v>
          </cell>
          <cell r="I1243">
            <v>0</v>
          </cell>
          <cell r="J1243">
            <v>178.184</v>
          </cell>
          <cell r="L1243">
            <v>190.67100137174211</v>
          </cell>
          <cell r="M1243">
            <v>32.17</v>
          </cell>
          <cell r="O1243">
            <v>2.15</v>
          </cell>
          <cell r="R1243">
            <v>134.48407476372256</v>
          </cell>
          <cell r="S1243">
            <v>96.51</v>
          </cell>
          <cell r="U1243">
            <v>0</v>
          </cell>
        </row>
        <row r="1244">
          <cell r="C1244" t="str">
            <v>HOSPITAL NOSSA SENHORA DAS GRAÇAS - ANTIGO ALFA - CG Nº 024/2022</v>
          </cell>
          <cell r="E1244" t="str">
            <v>WATSON FAGNER TORRES DA SILVA</v>
          </cell>
          <cell r="F1244" t="str">
            <v>2 - Outros Profissionais da Saúde</v>
          </cell>
          <cell r="G1244" t="str">
            <v>5211-30</v>
          </cell>
          <cell r="H1244" t="str">
            <v>07/2024</v>
          </cell>
          <cell r="I1244">
            <v>0</v>
          </cell>
          <cell r="J1244">
            <v>177.21600000000001</v>
          </cell>
          <cell r="L1244">
            <v>190.67100137174211</v>
          </cell>
          <cell r="M1244">
            <v>31.14</v>
          </cell>
          <cell r="O1244">
            <v>2.15</v>
          </cell>
          <cell r="R1244">
            <v>126.07882009098992</v>
          </cell>
          <cell r="S1244">
            <v>93.42</v>
          </cell>
          <cell r="U1244">
            <v>0</v>
          </cell>
        </row>
        <row r="1245">
          <cell r="C1245" t="str">
            <v>HOSPITAL NOSSA SENHORA DAS GRAÇAS - ANTIGO ALFA - CG Nº 024/2022</v>
          </cell>
          <cell r="E1245" t="str">
            <v>WEIDSON DE SOUZA MARTINS</v>
          </cell>
          <cell r="F1245" t="str">
            <v>2 - Outros Profissionais da Saúde</v>
          </cell>
          <cell r="G1245" t="str">
            <v>3222-05</v>
          </cell>
          <cell r="H1245" t="str">
            <v>07/2024</v>
          </cell>
          <cell r="I1245">
            <v>0</v>
          </cell>
          <cell r="J1245">
            <v>283.50959999999998</v>
          </cell>
          <cell r="L1245">
            <v>0</v>
          </cell>
          <cell r="M1245">
            <v>0</v>
          </cell>
          <cell r="O1245">
            <v>2.15</v>
          </cell>
          <cell r="R1245">
            <v>0</v>
          </cell>
          <cell r="S1245">
            <v>0</v>
          </cell>
          <cell r="U1245">
            <v>0</v>
          </cell>
        </row>
        <row r="1246">
          <cell r="C1246" t="str">
            <v>HOSPITAL NOSSA SENHORA DAS GRAÇAS - ANTIGO ALFA - CG Nº 024/2022</v>
          </cell>
          <cell r="E1246" t="str">
            <v>WELLDON GOMES CAVALCANTI</v>
          </cell>
          <cell r="F1246" t="str">
            <v>2 - Outros Profissionais da Saúde</v>
          </cell>
          <cell r="G1246" t="str">
            <v>5211-30</v>
          </cell>
          <cell r="H1246" t="str">
            <v>07/2024</v>
          </cell>
          <cell r="I1246">
            <v>0</v>
          </cell>
          <cell r="J1246">
            <v>62.488799999999998</v>
          </cell>
          <cell r="L1246">
            <v>190.67100137174211</v>
          </cell>
          <cell r="M1246">
            <v>31.14</v>
          </cell>
          <cell r="O1246">
            <v>2.15</v>
          </cell>
          <cell r="R1246">
            <v>252.15764018197984</v>
          </cell>
          <cell r="S1246">
            <v>98.4</v>
          </cell>
          <cell r="U1246">
            <v>0</v>
          </cell>
        </row>
        <row r="1247">
          <cell r="C1247" t="str">
            <v>HOSPITAL NOSSA SENHORA DAS GRAÇAS - ANTIGO ALFA - CG Nº 024/2022</v>
          </cell>
          <cell r="E1247" t="str">
            <v>WELLINGTON MANOEL DA SILVA</v>
          </cell>
          <cell r="F1247" t="str">
            <v>2 - Outros Profissionais da Saúde</v>
          </cell>
          <cell r="G1247" t="str">
            <v>2235-05</v>
          </cell>
          <cell r="H1247" t="str">
            <v>07/2024</v>
          </cell>
          <cell r="I1247">
            <v>0</v>
          </cell>
          <cell r="J1247">
            <v>424.63440000000003</v>
          </cell>
          <cell r="L1247">
            <v>190.67100137174211</v>
          </cell>
          <cell r="M1247">
            <v>2.79</v>
          </cell>
          <cell r="O1247">
            <v>4.5199999999999996</v>
          </cell>
          <cell r="R1247">
            <v>0</v>
          </cell>
          <cell r="S1247">
            <v>0</v>
          </cell>
          <cell r="U1247">
            <v>0</v>
          </cell>
        </row>
        <row r="1248">
          <cell r="C1248" t="str">
            <v>HOSPITAL NOSSA SENHORA DAS GRAÇAS - ANTIGO ALFA - CG Nº 024/2022</v>
          </cell>
          <cell r="E1248" t="str">
            <v>WENDESON NUNES DA SILVA</v>
          </cell>
          <cell r="F1248" t="str">
            <v>3 - Administrativo</v>
          </cell>
          <cell r="G1248" t="str">
            <v>4110-10</v>
          </cell>
          <cell r="H1248" t="str">
            <v>07/2024</v>
          </cell>
          <cell r="I1248">
            <v>0</v>
          </cell>
          <cell r="J1248">
            <v>443.91199999999998</v>
          </cell>
          <cell r="L1248">
            <v>190.67100137174211</v>
          </cell>
          <cell r="M1248">
            <v>46.8</v>
          </cell>
          <cell r="O1248">
            <v>2.15</v>
          </cell>
          <cell r="R1248">
            <v>0</v>
          </cell>
          <cell r="S1248">
            <v>0</v>
          </cell>
          <cell r="U1248">
            <v>0</v>
          </cell>
        </row>
        <row r="1249">
          <cell r="C1249" t="str">
            <v>HOSPITAL NOSSA SENHORA DAS GRAÇAS - ANTIGO ALFA - CG Nº 024/2022</v>
          </cell>
          <cell r="E1249" t="str">
            <v>WILDSON ANGELO BOTELHO DA SILVA</v>
          </cell>
          <cell r="F1249" t="str">
            <v>3 - Administrativo</v>
          </cell>
          <cell r="G1249" t="str">
            <v>2124-20</v>
          </cell>
          <cell r="H1249" t="str">
            <v>07/2024</v>
          </cell>
          <cell r="I1249">
            <v>0</v>
          </cell>
          <cell r="J1249">
            <v>387.70080000000002</v>
          </cell>
          <cell r="L1249">
            <v>0</v>
          </cell>
          <cell r="M1249">
            <v>0</v>
          </cell>
          <cell r="O1249">
            <v>2.15</v>
          </cell>
          <cell r="R1249">
            <v>0</v>
          </cell>
          <cell r="S1249">
            <v>0</v>
          </cell>
          <cell r="U1249">
            <v>0</v>
          </cell>
        </row>
        <row r="1250">
          <cell r="C1250" t="str">
            <v>HOSPITAL NOSSA SENHORA DAS GRAÇAS - ANTIGO ALFA - CG Nº 024/2022</v>
          </cell>
          <cell r="E1250" t="str">
            <v>WILDSON BRAGA DE MEDEIROS</v>
          </cell>
          <cell r="F1250" t="str">
            <v>2 - Outros Profissionais da Saúde</v>
          </cell>
          <cell r="G1250" t="str">
            <v>3241-15</v>
          </cell>
          <cell r="H1250" t="str">
            <v>07/2024</v>
          </cell>
          <cell r="I1250">
            <v>0</v>
          </cell>
          <cell r="J1250">
            <v>313.25040000000001</v>
          </cell>
          <cell r="L1250">
            <v>0</v>
          </cell>
          <cell r="M1250">
            <v>0</v>
          </cell>
          <cell r="O1250">
            <v>2.15</v>
          </cell>
          <cell r="R1250">
            <v>0</v>
          </cell>
          <cell r="S1250">
            <v>0</v>
          </cell>
          <cell r="U1250">
            <v>0</v>
          </cell>
        </row>
        <row r="1251">
          <cell r="C1251" t="str">
            <v>HOSPITAL NOSSA SENHORA DAS GRAÇAS - ANTIGO ALFA - CG Nº 024/2022</v>
          </cell>
          <cell r="E1251" t="str">
            <v>WILLIAM CARLOS SILVA DE SOUZA</v>
          </cell>
          <cell r="F1251" t="str">
            <v>2 - Outros Profissionais da Saúde</v>
          </cell>
          <cell r="G1251" t="str">
            <v>5151-10</v>
          </cell>
          <cell r="H1251" t="str">
            <v>07/2024</v>
          </cell>
          <cell r="I1251">
            <v>0</v>
          </cell>
          <cell r="J1251">
            <v>136.1232</v>
          </cell>
          <cell r="L1251">
            <v>0</v>
          </cell>
          <cell r="M1251">
            <v>0</v>
          </cell>
          <cell r="O1251">
            <v>2.15</v>
          </cell>
          <cell r="R1251">
            <v>0</v>
          </cell>
          <cell r="S1251">
            <v>0</v>
          </cell>
          <cell r="U1251">
            <v>0</v>
          </cell>
        </row>
        <row r="1252">
          <cell r="C1252" t="str">
            <v>HOSPITAL NOSSA SENHORA DAS GRAÇAS - ANTIGO ALFA - CG Nº 024/2022</v>
          </cell>
          <cell r="E1252" t="str">
            <v>WILLYANE LETICIA DA SILVA BRITO</v>
          </cell>
          <cell r="F1252" t="str">
            <v>3 - Administrativo</v>
          </cell>
          <cell r="G1252" t="str">
            <v>4110-10</v>
          </cell>
          <cell r="H1252" t="str">
            <v>07/2024</v>
          </cell>
          <cell r="I1252">
            <v>0</v>
          </cell>
          <cell r="J1252">
            <v>18.826599999999999</v>
          </cell>
          <cell r="L1252">
            <v>0</v>
          </cell>
          <cell r="M1252">
            <v>0</v>
          </cell>
          <cell r="O1252">
            <v>2.15</v>
          </cell>
          <cell r="R1252">
            <v>0</v>
          </cell>
          <cell r="S1252">
            <v>0</v>
          </cell>
          <cell r="U1252">
            <v>0</v>
          </cell>
        </row>
        <row r="1253">
          <cell r="C1253" t="str">
            <v>HOSPITAL NOSSA SENHORA DAS GRAÇAS - ANTIGO ALFA - CG Nº 024/2022</v>
          </cell>
          <cell r="E1253" t="str">
            <v>WILMA DE ARAUJO FALCAO</v>
          </cell>
          <cell r="F1253" t="str">
            <v>2 - Outros Profissionais da Saúde</v>
          </cell>
          <cell r="G1253" t="str">
            <v>3222-05</v>
          </cell>
          <cell r="H1253" t="str">
            <v>07/2024</v>
          </cell>
          <cell r="I1253">
            <v>0</v>
          </cell>
          <cell r="J1253">
            <v>284.14400000000001</v>
          </cell>
          <cell r="L1253">
            <v>190.67100137174211</v>
          </cell>
          <cell r="M1253">
            <v>28.24</v>
          </cell>
          <cell r="O1253">
            <v>2.15</v>
          </cell>
          <cell r="R1253">
            <v>126.07882009098992</v>
          </cell>
          <cell r="S1253">
            <v>84.72</v>
          </cell>
          <cell r="U1253">
            <v>0</v>
          </cell>
        </row>
        <row r="1254">
          <cell r="C1254" t="str">
            <v>HOSPITAL NOSSA SENHORA DAS GRAÇAS - ANTIGO ALFA - CG Nº 024/2022</v>
          </cell>
          <cell r="E1254" t="str">
            <v>WILSON DA SILVA MELO</v>
          </cell>
          <cell r="F1254" t="str">
            <v>3 - Administrativo</v>
          </cell>
          <cell r="G1254" t="str">
            <v>7152-10</v>
          </cell>
          <cell r="H1254" t="str">
            <v>07/2024</v>
          </cell>
          <cell r="I1254">
            <v>0</v>
          </cell>
          <cell r="J1254">
            <v>165.0728</v>
          </cell>
          <cell r="L1254">
            <v>190.67100137174211</v>
          </cell>
          <cell r="M1254">
            <v>32.17</v>
          </cell>
          <cell r="O1254">
            <v>2.15</v>
          </cell>
          <cell r="R1254">
            <v>277.37340420017784</v>
          </cell>
          <cell r="S1254">
            <v>96.51</v>
          </cell>
          <cell r="U1254">
            <v>0</v>
          </cell>
        </row>
        <row r="1255">
          <cell r="C1255" t="str">
            <v>HOSPITAL NOSSA SENHORA DAS GRAÇAS - ANTIGO ALFA - CG Nº 024/2022</v>
          </cell>
          <cell r="E1255" t="str">
            <v>WILZA FERNANDES GOMES DE SOUZA</v>
          </cell>
          <cell r="F1255" t="str">
            <v>2 - Outros Profissionais da Saúde</v>
          </cell>
          <cell r="G1255" t="str">
            <v>3222-05</v>
          </cell>
          <cell r="H1255" t="str">
            <v>07/2024</v>
          </cell>
          <cell r="I1255">
            <v>0</v>
          </cell>
          <cell r="J1255">
            <v>289.21679999999998</v>
          </cell>
          <cell r="L1255">
            <v>0</v>
          </cell>
          <cell r="M1255">
            <v>0</v>
          </cell>
          <cell r="O1255">
            <v>2.15</v>
          </cell>
          <cell r="R1255">
            <v>268.96814952744512</v>
          </cell>
          <cell r="S1255">
            <v>80.2</v>
          </cell>
          <cell r="U1255">
            <v>0</v>
          </cell>
        </row>
        <row r="1256">
          <cell r="C1256" t="str">
            <v>HOSPITAL NOSSA SENHORA DAS GRAÇAS - ANTIGO ALFA - CG Nº 024/2022</v>
          </cell>
          <cell r="E1256" t="str">
            <v>WOLNEY MARNEY ALVES DA SILVA FILHO</v>
          </cell>
          <cell r="F1256" t="str">
            <v>2 - Outros Profissionais da Saúde</v>
          </cell>
          <cell r="G1256" t="str">
            <v>2516-05</v>
          </cell>
          <cell r="H1256" t="str">
            <v>07/2024</v>
          </cell>
          <cell r="I1256">
            <v>0</v>
          </cell>
          <cell r="J1256">
            <v>241.54239999999999</v>
          </cell>
          <cell r="L1256">
            <v>0</v>
          </cell>
          <cell r="M1256">
            <v>0</v>
          </cell>
          <cell r="O1256">
            <v>2.15</v>
          </cell>
          <cell r="R1256">
            <v>0</v>
          </cell>
          <cell r="S1256">
            <v>0</v>
          </cell>
          <cell r="U1256">
            <v>0</v>
          </cell>
        </row>
        <row r="1257">
          <cell r="C1257" t="str">
            <v>HOSPITAL NOSSA SENHORA DAS GRAÇAS - ANTIGO ALFA - CG Nº 024/2022</v>
          </cell>
          <cell r="E1257" t="str">
            <v>YAGO ALISSON SILVA PONTES</v>
          </cell>
          <cell r="F1257" t="str">
            <v>3 - Administrativo</v>
          </cell>
          <cell r="G1257" t="str">
            <v>5143-10</v>
          </cell>
          <cell r="H1257" t="str">
            <v>07/2024</v>
          </cell>
          <cell r="I1257">
            <v>0</v>
          </cell>
          <cell r="J1257">
            <v>98.84</v>
          </cell>
          <cell r="L1257">
            <v>190.67100137174211</v>
          </cell>
          <cell r="M1257">
            <v>29.65</v>
          </cell>
          <cell r="O1257">
            <v>2.15</v>
          </cell>
          <cell r="R1257">
            <v>118.06075949367091</v>
          </cell>
          <cell r="S1257">
            <v>62.27</v>
          </cell>
          <cell r="U1257">
            <v>0</v>
          </cell>
        </row>
        <row r="1258">
          <cell r="C1258" t="str">
            <v>HOSPITAL NOSSA SENHORA DAS GRAÇAS - ANTIGO ALFA - CG Nº 024/2022</v>
          </cell>
          <cell r="E1258" t="str">
            <v>YANNE CYNTIA DE MELO</v>
          </cell>
          <cell r="F1258" t="str">
            <v>2 - Outros Profissionais da Saúde</v>
          </cell>
          <cell r="G1258" t="str">
            <v>2236-05</v>
          </cell>
          <cell r="H1258" t="str">
            <v>07/2024</v>
          </cell>
          <cell r="I1258">
            <v>0</v>
          </cell>
          <cell r="J1258">
            <v>243.1568</v>
          </cell>
          <cell r="L1258">
            <v>190.67100137174211</v>
          </cell>
          <cell r="M1258">
            <v>2.7</v>
          </cell>
          <cell r="O1258">
            <v>4.5199999999999996</v>
          </cell>
          <cell r="R1258">
            <v>0</v>
          </cell>
          <cell r="S1258">
            <v>0</v>
          </cell>
          <cell r="U1258">
            <v>0</v>
          </cell>
        </row>
        <row r="1259">
          <cell r="C1259" t="str">
            <v>HOSPITAL NOSSA SENHORA DAS GRAÇAS - ANTIGO ALFA - CG Nº 024/2022</v>
          </cell>
          <cell r="E1259" t="str">
            <v>YASMIM FERNANDA MOURA DA SILVA</v>
          </cell>
          <cell r="F1259" t="str">
            <v>2 - Outros Profissionais da Saúde</v>
          </cell>
          <cell r="G1259" t="str">
            <v>3222-05</v>
          </cell>
          <cell r="H1259" t="str">
            <v>07/2024</v>
          </cell>
          <cell r="I1259">
            <v>0</v>
          </cell>
          <cell r="J1259">
            <v>301.56240000000003</v>
          </cell>
          <cell r="L1259">
            <v>0</v>
          </cell>
          <cell r="M1259">
            <v>0</v>
          </cell>
          <cell r="O1259">
            <v>2.15</v>
          </cell>
          <cell r="R1259">
            <v>0</v>
          </cell>
          <cell r="S1259">
            <v>0</v>
          </cell>
          <cell r="U1259">
            <v>0</v>
          </cell>
        </row>
        <row r="1260">
          <cell r="C1260" t="str">
            <v>HOSPITAL NOSSA SENHORA DAS GRAÇAS - ANTIGO ALFA - CG Nº 024/2022</v>
          </cell>
          <cell r="E1260" t="str">
            <v>YASMIN MOURA DE OLIVEIRA SANTANA</v>
          </cell>
          <cell r="F1260" t="str">
            <v>2 - Outros Profissionais da Saúde</v>
          </cell>
          <cell r="G1260" t="str">
            <v>2236-05</v>
          </cell>
          <cell r="H1260" t="str">
            <v>07/2024</v>
          </cell>
          <cell r="I1260">
            <v>0</v>
          </cell>
          <cell r="J1260">
            <v>271.58879999999999</v>
          </cell>
          <cell r="L1260">
            <v>0</v>
          </cell>
          <cell r="M1260">
            <v>0</v>
          </cell>
          <cell r="O1260">
            <v>4.5199999999999996</v>
          </cell>
          <cell r="R1260">
            <v>0</v>
          </cell>
          <cell r="S1260">
            <v>0</v>
          </cell>
          <cell r="U1260">
            <v>0</v>
          </cell>
        </row>
        <row r="1261">
          <cell r="C1261" t="str">
            <v>HOSPITAL NOSSA SENHORA DAS GRAÇAS - ANTIGO ALFA - CG Nº 024/2022</v>
          </cell>
          <cell r="E1261" t="str">
            <v>YGOR REINALDO LYRA</v>
          </cell>
          <cell r="F1261" t="str">
            <v>1 - Médico</v>
          </cell>
          <cell r="G1261" t="str">
            <v>2251-40</v>
          </cell>
          <cell r="H1261" t="str">
            <v>07/2024</v>
          </cell>
          <cell r="I1261">
            <v>0</v>
          </cell>
          <cell r="J1261">
            <v>666.22720000000004</v>
          </cell>
          <cell r="L1261">
            <v>190.67100137174211</v>
          </cell>
          <cell r="M1261">
            <v>30.94</v>
          </cell>
          <cell r="O1261">
            <v>17.2</v>
          </cell>
          <cell r="R1261">
            <v>0</v>
          </cell>
          <cell r="S1261">
            <v>0</v>
          </cell>
          <cell r="U1261">
            <v>0</v>
          </cell>
        </row>
        <row r="1262">
          <cell r="C1262" t="str">
            <v>HOSPITAL NOSSA SENHORA DAS GRAÇAS - ANTIGO ALFA - CG Nº 024/2022</v>
          </cell>
          <cell r="E1262" t="str">
            <v>YKARO FILIPE TEOFILO AMORIM DE LIMA</v>
          </cell>
          <cell r="F1262" t="str">
            <v>2 - Outros Profissionais da Saúde</v>
          </cell>
          <cell r="G1262" t="str">
            <v>3222-05</v>
          </cell>
          <cell r="H1262" t="str">
            <v>07/2024</v>
          </cell>
          <cell r="I1262">
            <v>0</v>
          </cell>
          <cell r="J1262">
            <v>309.80160000000001</v>
          </cell>
          <cell r="L1262">
            <v>190.67100137174211</v>
          </cell>
          <cell r="M1262">
            <v>28.24</v>
          </cell>
          <cell r="O1262">
            <v>2.15</v>
          </cell>
          <cell r="R1262">
            <v>136.94414930208336</v>
          </cell>
          <cell r="S1262">
            <v>85.28</v>
          </cell>
          <cell r="U1262">
            <v>0</v>
          </cell>
        </row>
        <row r="1263">
          <cell r="C1263" t="str">
            <v>HOSPITAL NOSSA SENHORA DAS GRAÇAS - ANTIGO ALFA - CG Nº 024/2022</v>
          </cell>
          <cell r="E1263" t="str">
            <v>ZENIA BARBOSA DA SILVA</v>
          </cell>
          <cell r="F1263" t="str">
            <v>3 - Administrativo</v>
          </cell>
          <cell r="G1263" t="str">
            <v>4110-10</v>
          </cell>
          <cell r="H1263" t="str">
            <v>07/2024</v>
          </cell>
          <cell r="I1263">
            <v>0</v>
          </cell>
          <cell r="J1263">
            <v>113.83199999999999</v>
          </cell>
          <cell r="L1263">
            <v>0</v>
          </cell>
          <cell r="M1263">
            <v>0</v>
          </cell>
          <cell r="O1263">
            <v>2.15</v>
          </cell>
          <cell r="R1263">
            <v>0</v>
          </cell>
          <cell r="S1263">
            <v>0</v>
          </cell>
          <cell r="U1263">
            <v>0</v>
          </cell>
        </row>
        <row r="1264">
          <cell r="C1264" t="str">
            <v>HOSPITAL NOSSA SENHORA DAS GRAÇAS - ANTIGO ALFA - CG Nº 024/2022</v>
          </cell>
          <cell r="E1264" t="str">
            <v>ZOZIMO PESSOA DE CARVALHO JUNIOR</v>
          </cell>
          <cell r="F1264" t="str">
            <v>3 - Administrativo</v>
          </cell>
          <cell r="G1264" t="str">
            <v>2124-05</v>
          </cell>
          <cell r="H1264" t="str">
            <v>07/2024</v>
          </cell>
          <cell r="I1264">
            <v>0</v>
          </cell>
          <cell r="J1264">
            <v>484.83839999999998</v>
          </cell>
          <cell r="L1264">
            <v>0</v>
          </cell>
          <cell r="M1264">
            <v>0</v>
          </cell>
          <cell r="O1264">
            <v>2.15</v>
          </cell>
          <cell r="R1264">
            <v>0</v>
          </cell>
          <cell r="S1264">
            <v>0</v>
          </cell>
          <cell r="U126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53947-FA9C-473D-8F2E-47B2D192EDF5}">
  <sheetPr>
    <tabColor theme="3" tint="0.79998168889431442"/>
  </sheetPr>
  <dimension ref="A1:AB5002"/>
  <sheetViews>
    <sheetView showGridLines="0" tabSelected="1" topLeftCell="B11" zoomScaleNormal="100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07/2024</v>
      </c>
      <c r="H3" s="14">
        <f>'[1]TCE - ANEXO III - Preencher'!I12</f>
        <v>0</v>
      </c>
      <c r="I3" s="14">
        <f>'[1]TCE - ANEXO III - Preencher'!J12</f>
        <v>303.24959999999999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134.48407476372256</v>
      </c>
      <c r="R3" s="15">
        <f>'[1]TCE - ANEXO III - Preencher'!S12</f>
        <v>84.72</v>
      </c>
      <c r="S3" s="16">
        <f>Q3-R3</f>
        <v>49.764074763722562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355.1636747637225</v>
      </c>
    </row>
    <row r="4" spans="1:28" x14ac:dyDescent="0.2">
      <c r="A4" s="8">
        <f>IFERROR(VLOOKUP(B4,'[1]DADOS (OCULTAR)'!$Q$3:$S$135,3,0),"")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07/2024</v>
      </c>
      <c r="H4" s="14">
        <f>'[1]TCE - ANEXO III - Preencher'!I13</f>
        <v>0</v>
      </c>
      <c r="I4" s="14">
        <f>'[1]TCE - ANEXO III - Preencher'!J13</f>
        <v>284.65519999999998</v>
      </c>
      <c r="J4" s="14">
        <f>'[1]TCE - ANEXO III - Preencher'!K13</f>
        <v>0</v>
      </c>
      <c r="K4" s="15">
        <f>'[1]TCE - ANEXO III - Preencher'!L13</f>
        <v>190.67100137174211</v>
      </c>
      <c r="L4" s="15">
        <f>'[1]TCE - ANEXO III - Preencher'!M13</f>
        <v>28.24</v>
      </c>
      <c r="M4" s="15">
        <f t="shared" ref="M4:M67" si="1">K4-L4</f>
        <v>162.4310013717421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449.23620137174203</v>
      </c>
    </row>
    <row r="5" spans="1:28" x14ac:dyDescent="0.2">
      <c r="A5" s="8">
        <f>IFERROR(VLOOKUP(B5,'[1]DADOS (OCULTAR)'!$Q$3:$S$135,3,0),"")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ACSA MIRELLY LUCAS RODRIGUES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07/2024</v>
      </c>
      <c r="H5" s="14">
        <f>'[1]TCE - ANEXO III - Preencher'!I14</f>
        <v>0</v>
      </c>
      <c r="I5" s="14">
        <f>'[1]TCE - ANEXO III - Preencher'!J14</f>
        <v>109.1944</v>
      </c>
      <c r="J5" s="14">
        <f>'[1]TCE - ANEXO III - Preencher'!K14</f>
        <v>0</v>
      </c>
      <c r="K5" s="15">
        <f>'[1]TCE - ANEXO III - Preencher'!L14</f>
        <v>190.67100137174211</v>
      </c>
      <c r="L5" s="15">
        <f>'[1]TCE - ANEXO III - Preencher'!M14</f>
        <v>28.24</v>
      </c>
      <c r="M5" s="15">
        <f t="shared" si="1"/>
        <v>162.4310013717421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273.77540137174208</v>
      </c>
    </row>
    <row r="6" spans="1:28" x14ac:dyDescent="0.2">
      <c r="A6" s="8">
        <f>IFERROR(VLOOKUP(B6,'[1]DADOS (OCULTAR)'!$Q$3:$S$135,3,0),"")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ADALBERTO FERREIRA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07/2024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2.15</v>
      </c>
    </row>
    <row r="7" spans="1:28" x14ac:dyDescent="0.2">
      <c r="A7" s="8">
        <f>IFERROR(VLOOKUP(B7,'[1]DADOS (OCULTAR)'!$Q$3:$S$135,3,0),"")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ADEMILSON ALBIDACIO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07/2024</v>
      </c>
      <c r="H7" s="14">
        <f>'[1]TCE - ANEXO III - Preencher'!I16</f>
        <v>0</v>
      </c>
      <c r="I7" s="14">
        <f>'[1]TCE - ANEXO III - Preencher'!J16</f>
        <v>180.24799999999999</v>
      </c>
      <c r="J7" s="14">
        <f>'[1]TCE - ANEXO III - Preencher'!K16</f>
        <v>0</v>
      </c>
      <c r="K7" s="15">
        <f>'[1]TCE - ANEXO III - Preencher'!L16</f>
        <v>190.67100137174211</v>
      </c>
      <c r="L7" s="15">
        <f>'[1]TCE - ANEXO III - Preencher'!M16</f>
        <v>42.42</v>
      </c>
      <c r="M7" s="15">
        <f t="shared" si="1"/>
        <v>148.25100137174212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330.64900137174209</v>
      </c>
    </row>
    <row r="8" spans="1:28" x14ac:dyDescent="0.2">
      <c r="A8" s="8">
        <f>IFERROR(VLOOKUP(B8,'[1]DADOS (OCULTAR)'!$Q$3:$S$135,3,0),"")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ADNA MIKELLY LUCAS RODRIGUES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07/2024</v>
      </c>
      <c r="H8" s="14">
        <f>'[1]TCE - ANEXO III - Preencher'!I17</f>
        <v>0</v>
      </c>
      <c r="I8" s="14">
        <f>'[1]TCE - ANEXO III - Preencher'!J17</f>
        <v>297.58640000000003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134.48407476372256</v>
      </c>
      <c r="R8" s="15">
        <f>'[1]TCE - ANEXO III - Preencher'!S17</f>
        <v>84.72</v>
      </c>
      <c r="S8" s="16">
        <f t="shared" si="3"/>
        <v>49.764074763722562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349.50047476372254</v>
      </c>
    </row>
    <row r="9" spans="1:28" x14ac:dyDescent="0.2">
      <c r="A9" s="8">
        <f>IFERROR(VLOOKUP(B9,'[1]DADOS (OCULTAR)'!$Q$3:$S$135,3,0),"")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ANGELA ALVES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07/2024</v>
      </c>
      <c r="H9" s="14">
        <f>'[1]TCE - ANEXO III - Preencher'!I18</f>
        <v>0</v>
      </c>
      <c r="I9" s="14">
        <f>'[1]TCE - ANEXO III - Preencher'!J18</f>
        <v>307.53680000000003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309.68680000000001</v>
      </c>
    </row>
    <row r="10" spans="1:28" x14ac:dyDescent="0.2">
      <c r="A10" s="8">
        <f>IFERROR(VLOOKUP(B10,'[1]DADOS (OCULTAR)'!$Q$3:$S$135,3,0),"")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DOS SANTOS FURTUOSO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1421-15</v>
      </c>
      <c r="G10" s="13" t="str">
        <f>IF('[1]TCE - ANEXO III - Preencher'!H19="","",'[1]TCE - ANEXO III - Preencher'!H19)</f>
        <v>07/2024</v>
      </c>
      <c r="H10" s="14">
        <f>'[1]TCE - ANEXO III - Preencher'!I19</f>
        <v>0</v>
      </c>
      <c r="I10" s="14">
        <f>'[1]TCE - ANEXO III - Preencher'!J19</f>
        <v>538.98559999999998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541.13559999999995</v>
      </c>
    </row>
    <row r="11" spans="1:28" x14ac:dyDescent="0.2">
      <c r="A11" s="8">
        <f>IFERROR(VLOOKUP(B11,'[1]DADOS (OCULTAR)'!$Q$3:$S$135,3,0),"")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FERREIRA DE FREITAS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07/2024</v>
      </c>
      <c r="H11" s="14">
        <f>'[1]TCE - ANEXO III - Preencher'!I20</f>
        <v>0</v>
      </c>
      <c r="I11" s="14">
        <f>'[1]TCE - ANEXO III - Preencher'!J20</f>
        <v>275.54880000000003</v>
      </c>
      <c r="J11" s="14">
        <f>'[1]TCE - ANEXO III - Preencher'!K20</f>
        <v>0</v>
      </c>
      <c r="K11" s="15">
        <f>'[1]TCE - ANEXO III - Preencher'!L20</f>
        <v>190.67100137174211</v>
      </c>
      <c r="L11" s="15">
        <f>'[1]TCE - ANEXO III - Preencher'!M20</f>
        <v>28.24</v>
      </c>
      <c r="M11" s="15">
        <f t="shared" si="1"/>
        <v>162.4310013717421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126.07882009098992</v>
      </c>
      <c r="R11" s="15">
        <f>'[1]TCE - ANEXO III - Preencher'!S20</f>
        <v>79.64</v>
      </c>
      <c r="S11" s="16">
        <f t="shared" si="3"/>
        <v>46.438820090989921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486.56862146273204</v>
      </c>
    </row>
    <row r="12" spans="1:28" x14ac:dyDescent="0.2">
      <c r="A12" s="8">
        <f>IFERROR(VLOOKUP(B12,'[1]DADOS (OCULTAR)'!$Q$3:$S$135,3,0),"")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FREIRE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07/2024</v>
      </c>
      <c r="H12" s="14">
        <f>'[1]TCE - ANEXO III - Preencher'!I21</f>
        <v>0</v>
      </c>
      <c r="I12" s="14">
        <f>'[1]TCE - ANEXO III - Preencher'!J21</f>
        <v>308.53039999999999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310.68039999999996</v>
      </c>
    </row>
    <row r="13" spans="1:28" x14ac:dyDescent="0.2">
      <c r="A13" s="8">
        <f>IFERROR(VLOOKUP(B13,'[1]DADOS (OCULTAR)'!$Q$3:$S$135,3,0),"")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GOMES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07/2024</v>
      </c>
      <c r="H13" s="14">
        <f>'[1]TCE - ANEXO III - Preencher'!I22</f>
        <v>0</v>
      </c>
      <c r="I13" s="14">
        <f>'[1]TCE - ANEXO III - Preencher'!J22</f>
        <v>276.49360000000001</v>
      </c>
      <c r="J13" s="14">
        <f>'[1]TCE - ANEXO III - Preencher'!K22</f>
        <v>0</v>
      </c>
      <c r="K13" s="15">
        <f>'[1]TCE - ANEXO III - Preencher'!L22</f>
        <v>190.67100137174211</v>
      </c>
      <c r="L13" s="15">
        <f>'[1]TCE - ANEXO III - Preencher'!M22</f>
        <v>28.24</v>
      </c>
      <c r="M13" s="15">
        <f t="shared" si="1"/>
        <v>162.4310013717421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441.07460137174212</v>
      </c>
    </row>
    <row r="14" spans="1:28" x14ac:dyDescent="0.2">
      <c r="A14" s="8">
        <f>IFERROR(VLOOKUP(B14,'[1]DADOS (OCULTAR)'!$Q$3:$S$135,3,0),"")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GUIMARAES NEGROMONTE BEZERRA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2237-10</v>
      </c>
      <c r="G14" s="13" t="str">
        <f>IF('[1]TCE - ANEXO III - Preencher'!H23="","",'[1]TCE - ANEXO III - Preencher'!H23)</f>
        <v>07/2024</v>
      </c>
      <c r="H14" s="14">
        <f>'[1]TCE - ANEXO III - Preencher'!I23</f>
        <v>0</v>
      </c>
      <c r="I14" s="14">
        <f>'[1]TCE - ANEXO III - Preencher'!J23</f>
        <v>453.77519999999998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455.92519999999996</v>
      </c>
    </row>
    <row r="15" spans="1:28" x14ac:dyDescent="0.2">
      <c r="A15" s="8">
        <f>IFERROR(VLOOKUP(B15,'[1]DADOS (OCULTAR)'!$Q$3:$S$135,3,0),"")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PAULA DE OLIVEIRA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1423-40</v>
      </c>
      <c r="G15" s="13" t="str">
        <f>IF('[1]TCE - ANEXO III - Preencher'!H24="","",'[1]TCE - ANEXO III - Preencher'!H24)</f>
        <v>07/2024</v>
      </c>
      <c r="H15" s="14">
        <f>'[1]TCE - ANEXO III - Preencher'!I24</f>
        <v>0</v>
      </c>
      <c r="I15" s="14">
        <f>'[1]TCE - ANEXO III - Preencher'!J24</f>
        <v>275.1968</v>
      </c>
      <c r="J15" s="14">
        <f>'[1]TCE - ANEXO III - Preencher'!K24</f>
        <v>0</v>
      </c>
      <c r="K15" s="15">
        <f>'[1]TCE - ANEXO III - Preencher'!L24</f>
        <v>190.67100137174211</v>
      </c>
      <c r="L15" s="15">
        <f>'[1]TCE - ANEXO III - Preencher'!M24</f>
        <v>62.09</v>
      </c>
      <c r="M15" s="15">
        <f t="shared" si="1"/>
        <v>128.5810013717421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405.92780137174208</v>
      </c>
    </row>
    <row r="16" spans="1:28" x14ac:dyDescent="0.2">
      <c r="A16" s="8">
        <f>IFERROR(VLOOKUP(B16,'[1]DADOS (OCULTAR)'!$Q$3:$S$135,3,0),"")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PEREIRA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07/2024</v>
      </c>
      <c r="H16" s="14">
        <f>'[1]TCE - ANEXO III - Preencher'!I25</f>
        <v>0</v>
      </c>
      <c r="I16" s="14">
        <f>'[1]TCE - ANEXO III - Preencher'!J25</f>
        <v>124.7824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126.07882009098992</v>
      </c>
      <c r="R16" s="15">
        <f>'[1]TCE - ANEXO III - Preencher'!S25</f>
        <v>84.72</v>
      </c>
      <c r="S16" s="16">
        <f t="shared" si="3"/>
        <v>41.358820090989923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168.29122009098992</v>
      </c>
    </row>
    <row r="17" spans="1:28" x14ac:dyDescent="0.2">
      <c r="A17" s="8">
        <f>IFERROR(VLOOKUP(B17,'[1]DADOS (OCULTAR)'!$Q$3:$S$135,3,0),"")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RAMOS DE SOUZA MONTEIRO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5211-30</v>
      </c>
      <c r="G17" s="13" t="str">
        <f>IF('[1]TCE - ANEXO III - Preencher'!H26="","",'[1]TCE - ANEXO III - Preencher'!H26)</f>
        <v>07/2024</v>
      </c>
      <c r="H17" s="14">
        <f>'[1]TCE - ANEXO III - Preencher'!I26</f>
        <v>0</v>
      </c>
      <c r="I17" s="14">
        <f>'[1]TCE - ANEXO III - Preencher'!J26</f>
        <v>174.4128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176.56280000000001</v>
      </c>
    </row>
    <row r="18" spans="1:28" x14ac:dyDescent="0.2">
      <c r="A18" s="8">
        <f>IFERROR(VLOOKUP(B18,'[1]DADOS (OCULTAR)'!$Q$3:$S$135,3,0),"")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ADRIANA SALES DO NASCIMENTO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07/2024</v>
      </c>
      <c r="H18" s="14">
        <f>'[1]TCE - ANEXO III - Preencher'!I27</f>
        <v>0</v>
      </c>
      <c r="I18" s="14">
        <f>'[1]TCE - ANEXO III - Preencher'!J27</f>
        <v>286.44799999999998</v>
      </c>
      <c r="J18" s="14">
        <f>'[1]TCE - ANEXO III - Preencher'!K27</f>
        <v>0</v>
      </c>
      <c r="K18" s="15">
        <f>'[1]TCE - ANEXO III - Preencher'!L27</f>
        <v>190.67100137174211</v>
      </c>
      <c r="L18" s="15">
        <f>'[1]TCE - ANEXO III - Preencher'!M27</f>
        <v>28.24</v>
      </c>
      <c r="M18" s="15">
        <f t="shared" si="1"/>
        <v>162.4310013717421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451.02900137174208</v>
      </c>
    </row>
    <row r="19" spans="1:28" x14ac:dyDescent="0.2">
      <c r="A19" s="8">
        <f>IFERROR(VLOOKUP(B19,'[1]DADOS (OCULTAR)'!$Q$3:$S$135,3,0),"")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ADRIELLE BISPO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07/2024</v>
      </c>
      <c r="H19" s="14">
        <f>'[1]TCE - ANEXO III - Preencher'!I28</f>
        <v>0</v>
      </c>
      <c r="I19" s="14">
        <f>'[1]TCE - ANEXO III - Preencher'!J28</f>
        <v>283.33519999999999</v>
      </c>
      <c r="J19" s="14">
        <f>'[1]TCE - ANEXO III - Preencher'!K28</f>
        <v>0</v>
      </c>
      <c r="K19" s="15">
        <f>'[1]TCE - ANEXO III - Preencher'!L28</f>
        <v>190.67100137174211</v>
      </c>
      <c r="L19" s="15">
        <f>'[1]TCE - ANEXO III - Preencher'!M28</f>
        <v>28.24</v>
      </c>
      <c r="M19" s="15">
        <f t="shared" si="1"/>
        <v>162.4310013717421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447.91620137174209</v>
      </c>
    </row>
    <row r="20" spans="1:28" x14ac:dyDescent="0.2">
      <c r="A20" s="8">
        <f>IFERROR(VLOOKUP(B20,'[1]DADOS (OCULTAR)'!$Q$3:$S$135,3,0),"")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DE SOUZA MENDONCA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07/2024</v>
      </c>
      <c r="H20" s="14">
        <f>'[1]TCE - ANEXO III - Preencher'!I29</f>
        <v>0</v>
      </c>
      <c r="I20" s="14">
        <f>'[1]TCE - ANEXO III - Preencher'!J29</f>
        <v>430.82159999999999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4.5199999999999996</v>
      </c>
      <c r="O20" s="15">
        <f>'[1]TCE - ANEXO III - Preencher'!P29</f>
        <v>0</v>
      </c>
      <c r="P20" s="16">
        <f t="shared" si="2"/>
        <v>4.5199999999999996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435.34159999999997</v>
      </c>
    </row>
    <row r="21" spans="1:28" x14ac:dyDescent="0.2">
      <c r="A21" s="8">
        <f>IFERROR(VLOOKUP(B21,'[1]DADOS (OCULTAR)'!$Q$3:$S$135,3,0),"")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ADRIELLY LARISSA BARROS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2237-10</v>
      </c>
      <c r="G21" s="13" t="str">
        <f>IF('[1]TCE - ANEXO III - Preencher'!H30="","",'[1]TCE - ANEXO III - Preencher'!H30)</f>
        <v>07/2024</v>
      </c>
      <c r="H21" s="14">
        <f>'[1]TCE - ANEXO III - Preencher'!I30</f>
        <v>0</v>
      </c>
      <c r="I21" s="14">
        <f>'[1]TCE - ANEXO III - Preencher'!J30</f>
        <v>305.66879999999998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307.81879999999995</v>
      </c>
    </row>
    <row r="22" spans="1:28" x14ac:dyDescent="0.2">
      <c r="A22" s="8">
        <f>IFERROR(VLOOKUP(B22,'[1]DADOS (OCULTAR)'!$Q$3:$S$135,3,0),"")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ADVANKELLY KEROLY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07/2024</v>
      </c>
      <c r="H22" s="14">
        <f>'[1]TCE - ANEXO III - Preencher'!I31</f>
        <v>0</v>
      </c>
      <c r="I22" s="14">
        <f>'[1]TCE - ANEXO III - Preencher'!J31</f>
        <v>295.04000000000002</v>
      </c>
      <c r="J22" s="14">
        <f>'[1]TCE - ANEXO III - Preencher'!K31</f>
        <v>0</v>
      </c>
      <c r="K22" s="15">
        <f>'[1]TCE - ANEXO III - Preencher'!L31</f>
        <v>190.67100137174211</v>
      </c>
      <c r="L22" s="15">
        <f>'[1]TCE - ANEXO III - Preencher'!M31</f>
        <v>28.24</v>
      </c>
      <c r="M22" s="15">
        <f t="shared" si="1"/>
        <v>162.4310013717421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459.62100137174207</v>
      </c>
    </row>
    <row r="23" spans="1:28" x14ac:dyDescent="0.2">
      <c r="A23" s="8">
        <f>IFERROR(VLOOKUP(B23,'[1]DADOS (OCULTAR)'!$Q$3:$S$135,3,0),"")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AIALA FREDERICK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1312-10</v>
      </c>
      <c r="G23" s="13" t="str">
        <f>IF('[1]TCE - ANEXO III - Preencher'!H32="","",'[1]TCE - ANEXO III - Preencher'!H32)</f>
        <v>07/2024</v>
      </c>
      <c r="H23" s="14">
        <f>'[1]TCE - ANEXO III - Preencher'!I32</f>
        <v>0</v>
      </c>
      <c r="I23" s="14">
        <f>'[1]TCE - ANEXO III - Preencher'!J32</f>
        <v>425.65600000000001</v>
      </c>
      <c r="J23" s="14">
        <f>'[1]TCE - ANEXO III - Preencher'!K32</f>
        <v>0</v>
      </c>
      <c r="K23" s="15">
        <f>'[1]TCE - ANEXO III - Preencher'!L32</f>
        <v>190.67100137174211</v>
      </c>
      <c r="L23" s="15">
        <f>'[1]TCE - ANEXO III - Preencher'!M32</f>
        <v>30</v>
      </c>
      <c r="M23" s="15">
        <f t="shared" si="1"/>
        <v>160.67100137174211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588.47700137174206</v>
      </c>
    </row>
    <row r="24" spans="1:28" x14ac:dyDescent="0.2">
      <c r="A24" s="8">
        <f>IFERROR(VLOOKUP(B24,'[1]DADOS (OCULTAR)'!$Q$3:$S$135,3,0),"")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AKILA PRISCILA DE LACERDA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07/2024</v>
      </c>
      <c r="H24" s="14">
        <f>'[1]TCE - ANEXO III - Preencher'!I33</f>
        <v>0</v>
      </c>
      <c r="I24" s="14">
        <f>'[1]TCE - ANEXO III - Preencher'!J33</f>
        <v>273.69040000000001</v>
      </c>
      <c r="J24" s="14">
        <f>'[1]TCE - ANEXO III - Preencher'!K33</f>
        <v>0</v>
      </c>
      <c r="K24" s="15">
        <f>'[1]TCE - ANEXO III - Preencher'!L33</f>
        <v>190.67100137174211</v>
      </c>
      <c r="L24" s="15">
        <f>'[1]TCE - ANEXO III - Preencher'!M33</f>
        <v>28.24</v>
      </c>
      <c r="M24" s="15">
        <f t="shared" si="1"/>
        <v>162.4310013717421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438.27140137174206</v>
      </c>
    </row>
    <row r="25" spans="1:28" x14ac:dyDescent="0.2">
      <c r="A25" s="8">
        <f>IFERROR(VLOOKUP(B25,'[1]DADOS (OCULTAR)'!$Q$3:$S$135,3,0),"")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ALANA SANTOS RIBEIRO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07/2024</v>
      </c>
      <c r="H25" s="14">
        <f>'[1]TCE - ANEXO III - Preencher'!I34</f>
        <v>0</v>
      </c>
      <c r="I25" s="14">
        <f>'[1]TCE - ANEXO III - Preencher'!J34</f>
        <v>419.07440000000003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4.5199999999999996</v>
      </c>
      <c r="O25" s="15">
        <f>'[1]TCE - ANEXO III - Preencher'!P34</f>
        <v>0</v>
      </c>
      <c r="P25" s="16">
        <f t="shared" si="2"/>
        <v>4.5199999999999996</v>
      </c>
      <c r="Q25" s="15">
        <f>'[1]TCE - ANEXO III - Preencher'!R34</f>
        <v>201.72611214558387</v>
      </c>
      <c r="R25" s="15">
        <f>'[1]TCE - ANEXO III - Preencher'!S34</f>
        <v>106.64</v>
      </c>
      <c r="S25" s="16">
        <f t="shared" si="3"/>
        <v>95.086112145583868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518.68051214558386</v>
      </c>
    </row>
    <row r="26" spans="1:28" x14ac:dyDescent="0.2">
      <c r="A26" s="8">
        <f>IFERROR(VLOOKUP(B26,'[1]DADOS (OCULTAR)'!$Q$3:$S$135,3,0),"")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ALCILENE PEREIRA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 t="str">
        <f>IF('[1]TCE - ANEXO III - Preencher'!H35="","",'[1]TCE - ANEXO III - Preencher'!H35)</f>
        <v>07/2024</v>
      </c>
      <c r="H26" s="14">
        <f>'[1]TCE - ANEXO III - Preencher'!I35</f>
        <v>0</v>
      </c>
      <c r="I26" s="14">
        <f>'[1]TCE - ANEXO III - Preencher'!J35</f>
        <v>135.32239999999999</v>
      </c>
      <c r="J26" s="14">
        <f>'[1]TCE - ANEXO III - Preencher'!K35</f>
        <v>0</v>
      </c>
      <c r="K26" s="15">
        <f>'[1]TCE - ANEXO III - Preencher'!L35</f>
        <v>190.67100137174211</v>
      </c>
      <c r="L26" s="15">
        <f>'[1]TCE - ANEXO III - Preencher'!M35</f>
        <v>28.24</v>
      </c>
      <c r="M26" s="15">
        <f t="shared" si="1"/>
        <v>162.4310013717421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268.96814952744512</v>
      </c>
      <c r="R26" s="15">
        <f>'[1]TCE - ANEXO III - Preencher'!S35</f>
        <v>84.72</v>
      </c>
      <c r="S26" s="16">
        <f t="shared" si="3"/>
        <v>184.24814952744512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484.15155089918721</v>
      </c>
    </row>
    <row r="27" spans="1:28" x14ac:dyDescent="0.2">
      <c r="A27" s="8">
        <f>IFERROR(VLOOKUP(B27,'[1]DADOS (OCULTAR)'!$Q$3:$S$135,3,0),"")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ALDENEIDE DOS SANTOS ALVES CHACON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07/2024</v>
      </c>
      <c r="H27" s="14">
        <f>'[1]TCE - ANEXO III - Preencher'!I36</f>
        <v>0</v>
      </c>
      <c r="I27" s="14">
        <f>'[1]TCE - ANEXO III - Preencher'!J36</f>
        <v>40.665599999999998</v>
      </c>
      <c r="J27" s="14">
        <f>'[1]TCE - ANEXO III - Preencher'!K36</f>
        <v>0</v>
      </c>
      <c r="K27" s="15">
        <f>'[1]TCE - ANEXO III - Preencher'!L36</f>
        <v>190.67100137174211</v>
      </c>
      <c r="L27" s="15">
        <f>'[1]TCE - ANEXO III - Preencher'!M36</f>
        <v>28.24</v>
      </c>
      <c r="M27" s="15">
        <f t="shared" si="1"/>
        <v>162.4310013717421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84.329113924050645</v>
      </c>
      <c r="R27" s="15">
        <f>'[1]TCE - ANEXO III - Preencher'!S36</f>
        <v>25.42</v>
      </c>
      <c r="S27" s="16">
        <f t="shared" si="3"/>
        <v>58.909113924050644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264.15571529579279</v>
      </c>
    </row>
    <row r="28" spans="1:28" x14ac:dyDescent="0.2">
      <c r="A28" s="8">
        <f>IFERROR(VLOOKUP(B28,'[1]DADOS (OCULTAR)'!$Q$3:$S$135,3,0),"")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ALDILENE CRISTINE DA SILVA ALMEIDA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5211-30</v>
      </c>
      <c r="G28" s="13" t="str">
        <f>IF('[1]TCE - ANEXO III - Preencher'!H37="","",'[1]TCE - ANEXO III - Preencher'!H37)</f>
        <v>07/2024</v>
      </c>
      <c r="H28" s="14">
        <f>'[1]TCE - ANEXO III - Preencher'!I37</f>
        <v>0</v>
      </c>
      <c r="I28" s="14">
        <f>'[1]TCE - ANEXO III - Preencher'!J37</f>
        <v>142.15360000000001</v>
      </c>
      <c r="J28" s="14">
        <f>'[1]TCE - ANEXO III - Preencher'!K37</f>
        <v>0</v>
      </c>
      <c r="K28" s="15">
        <f>'[1]TCE - ANEXO III - Preencher'!L37</f>
        <v>190.67100137174211</v>
      </c>
      <c r="L28" s="15">
        <f>'[1]TCE - ANEXO III - Preencher'!M37</f>
        <v>31.14</v>
      </c>
      <c r="M28" s="15">
        <f t="shared" si="1"/>
        <v>159.53100137174209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126.07882009098992</v>
      </c>
      <c r="R28" s="15">
        <f>'[1]TCE - ANEXO III - Preencher'!S37</f>
        <v>93.42</v>
      </c>
      <c r="S28" s="16">
        <f t="shared" si="3"/>
        <v>32.65882009098992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336.49342146273204</v>
      </c>
    </row>
    <row r="29" spans="1:28" x14ac:dyDescent="0.2">
      <c r="A29" s="8">
        <f>IFERROR(VLOOKUP(B29,'[1]DADOS (OCULTAR)'!$Q$3:$S$135,3,0),"")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ALESSANDRA HELENA ALVIM DE SOUZA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07/2024</v>
      </c>
      <c r="H29" s="14">
        <f>'[1]TCE - ANEXO III - Preencher'!I38</f>
        <v>0</v>
      </c>
      <c r="I29" s="14">
        <f>'[1]TCE - ANEXO III - Preencher'!J38</f>
        <v>146.66640000000001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4.5199999999999996</v>
      </c>
      <c r="O29" s="15">
        <f>'[1]TCE - ANEXO III - Preencher'!P38</f>
        <v>0</v>
      </c>
      <c r="P29" s="16">
        <f t="shared" si="2"/>
        <v>4.5199999999999996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151.18640000000002</v>
      </c>
    </row>
    <row r="30" spans="1:28" x14ac:dyDescent="0.2">
      <c r="A30" s="8">
        <f>IFERROR(VLOOKUP(B30,'[1]DADOS (OCULTAR)'!$Q$3:$S$135,3,0),"")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ALESSANDRA MACHADO DE AQUINO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07/2024</v>
      </c>
      <c r="H30" s="14">
        <f>'[1]TCE - ANEXO III - Preencher'!I39</f>
        <v>0</v>
      </c>
      <c r="I30" s="14">
        <f>'[1]TCE - ANEXO III - Preencher'!J39</f>
        <v>425.84480000000002</v>
      </c>
      <c r="J30" s="14">
        <f>'[1]TCE - ANEXO III - Preencher'!K39</f>
        <v>0</v>
      </c>
      <c r="K30" s="15">
        <f>'[1]TCE - ANEXO III - Preencher'!L39</f>
        <v>190.67100137174211</v>
      </c>
      <c r="L30" s="15">
        <f>'[1]TCE - ANEXO III - Preencher'!M39</f>
        <v>2.79</v>
      </c>
      <c r="M30" s="15">
        <f t="shared" si="1"/>
        <v>187.88100137174212</v>
      </c>
      <c r="N30" s="15">
        <f>'[1]TCE - ANEXO III - Preencher'!O39</f>
        <v>4.5199999999999996</v>
      </c>
      <c r="O30" s="15">
        <f>'[1]TCE - ANEXO III - Preencher'!P39</f>
        <v>0</v>
      </c>
      <c r="P30" s="16">
        <f t="shared" si="2"/>
        <v>4.5199999999999996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618.24580137174212</v>
      </c>
    </row>
    <row r="31" spans="1:28" x14ac:dyDescent="0.2">
      <c r="A31" s="8">
        <f>IFERROR(VLOOKUP(B31,'[1]DADOS (OCULTAR)'!$Q$3:$S$135,3,0),"")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ALESSANDRA ZORAIA CRUZ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 t="str">
        <f>IF('[1]TCE - ANEXO III - Preencher'!H40="","",'[1]TCE - ANEXO III - Preencher'!H40)</f>
        <v>07/2024</v>
      </c>
      <c r="H31" s="14">
        <f>'[1]TCE - ANEXO III - Preencher'!I40</f>
        <v>0</v>
      </c>
      <c r="I31" s="14">
        <f>'[1]TCE - ANEXO III - Preencher'!J40</f>
        <v>127.56959999999999</v>
      </c>
      <c r="J31" s="14">
        <f>'[1]TCE - ANEXO III - Preencher'!K40</f>
        <v>0</v>
      </c>
      <c r="K31" s="15">
        <f>'[1]TCE - ANEXO III - Preencher'!L40</f>
        <v>190.67100137174211</v>
      </c>
      <c r="L31" s="15">
        <f>'[1]TCE - ANEXO III - Preencher'!M40</f>
        <v>31.14</v>
      </c>
      <c r="M31" s="15">
        <f t="shared" si="1"/>
        <v>159.53100137174209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126.07882009098992</v>
      </c>
      <c r="R31" s="15">
        <f>'[1]TCE - ANEXO III - Preencher'!S40</f>
        <v>62.28</v>
      </c>
      <c r="S31" s="16">
        <f t="shared" si="3"/>
        <v>63.798820090989921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353.04942146273197</v>
      </c>
    </row>
    <row r="32" spans="1:28" x14ac:dyDescent="0.2">
      <c r="A32" s="8">
        <f>IFERROR(VLOOKUP(B32,'[1]DADOS (OCULTAR)'!$Q$3:$S$135,3,0),"")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 TAVARES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5163-45</v>
      </c>
      <c r="G32" s="13" t="str">
        <f>IF('[1]TCE - ANEXO III - Preencher'!H41="","",'[1]TCE - ANEXO III - Preencher'!H41)</f>
        <v>07/2024</v>
      </c>
      <c r="H32" s="14">
        <f>'[1]TCE - ANEXO III - Preencher'!I41</f>
        <v>0</v>
      </c>
      <c r="I32" s="14">
        <f>'[1]TCE - ANEXO III - Preencher'!J41</f>
        <v>148.41839999999999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134.48407476372256</v>
      </c>
      <c r="R32" s="15">
        <f>'[1]TCE - ANEXO III - Preencher'!S41</f>
        <v>79.64</v>
      </c>
      <c r="S32" s="16">
        <f t="shared" si="3"/>
        <v>54.84407476372256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205.41247476372257</v>
      </c>
    </row>
    <row r="33" spans="1:28" x14ac:dyDescent="0.2">
      <c r="A33" s="8">
        <f>IFERROR(VLOOKUP(B33,'[1]DADOS (OCULTAR)'!$Q$3:$S$135,3,0),"")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ALEXANDRA MARIZA SANTANA DE LIMA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07/2024</v>
      </c>
      <c r="H33" s="14">
        <f>'[1]TCE - ANEXO III - Preencher'!I42</f>
        <v>0</v>
      </c>
      <c r="I33" s="14">
        <f>'[1]TCE - ANEXO III - Preencher'!J42</f>
        <v>230.14080000000001</v>
      </c>
      <c r="J33" s="14">
        <f>'[1]TCE - ANEXO III - Preencher'!K42</f>
        <v>0</v>
      </c>
      <c r="K33" s="15">
        <f>'[1]TCE - ANEXO III - Preencher'!L42</f>
        <v>190.67100137174211</v>
      </c>
      <c r="L33" s="15">
        <f>'[1]TCE - ANEXO III - Preencher'!M42</f>
        <v>28.24</v>
      </c>
      <c r="M33" s="15">
        <f t="shared" si="1"/>
        <v>162.4310013717421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134.48407476372256</v>
      </c>
      <c r="R33" s="15">
        <f>'[1]TCE - ANEXO III - Preencher'!S42</f>
        <v>84.72</v>
      </c>
      <c r="S33" s="16">
        <f t="shared" si="3"/>
        <v>49.764074763722562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444.48587613546465</v>
      </c>
    </row>
    <row r="34" spans="1:28" x14ac:dyDescent="0.2">
      <c r="A34" s="8">
        <f>IFERROR(VLOOKUP(B34,'[1]DADOS (OCULTAR)'!$Q$3:$S$135,3,0),"")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ALEXANDRE RIBEIRO DE CARVALHO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5151-10</v>
      </c>
      <c r="G34" s="13" t="str">
        <f>IF('[1]TCE - ANEXO III - Preencher'!H43="","",'[1]TCE - ANEXO III - Preencher'!H43)</f>
        <v>07/2024</v>
      </c>
      <c r="H34" s="14">
        <f>'[1]TCE - ANEXO III - Preencher'!I43</f>
        <v>0</v>
      </c>
      <c r="I34" s="14">
        <f>'[1]TCE - ANEXO III - Preencher'!J43</f>
        <v>135.64160000000001</v>
      </c>
      <c r="J34" s="14">
        <f>'[1]TCE - ANEXO III - Preencher'!K43</f>
        <v>0</v>
      </c>
      <c r="K34" s="15">
        <f>'[1]TCE - ANEXO III - Preencher'!L43</f>
        <v>190.67100137174211</v>
      </c>
      <c r="L34" s="15">
        <f>'[1]TCE - ANEXO III - Preencher'!M43</f>
        <v>28.24</v>
      </c>
      <c r="M34" s="15">
        <f t="shared" si="1"/>
        <v>162.4310013717421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300.22260137174209</v>
      </c>
    </row>
    <row r="35" spans="1:28" x14ac:dyDescent="0.2">
      <c r="A35" s="8">
        <f>IFERROR(VLOOKUP(B35,'[1]DADOS (OCULTAR)'!$Q$3:$S$135,3,0),"")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ALEXINA CODECEIRA DE FARIAS NETA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07/2024</v>
      </c>
      <c r="H35" s="14">
        <f>'[1]TCE - ANEXO III - Preencher'!I44</f>
        <v>0</v>
      </c>
      <c r="I35" s="14">
        <f>'[1]TCE - ANEXO III - Preencher'!J44</f>
        <v>274.41680000000002</v>
      </c>
      <c r="J35" s="14">
        <f>'[1]TCE - ANEXO III - Preencher'!K44</f>
        <v>0</v>
      </c>
      <c r="K35" s="15">
        <f>'[1]TCE - ANEXO III - Preencher'!L44</f>
        <v>190.67100137174211</v>
      </c>
      <c r="L35" s="15">
        <f>'[1]TCE - ANEXO III - Preencher'!M44</f>
        <v>28.24</v>
      </c>
      <c r="M35" s="15">
        <f t="shared" si="1"/>
        <v>162.4310013717421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134.48407476372256</v>
      </c>
      <c r="R35" s="15">
        <f>'[1]TCE - ANEXO III - Preencher'!S44</f>
        <v>84.72</v>
      </c>
      <c r="S35" s="16">
        <f t="shared" si="3"/>
        <v>49.764074763722562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488.7618761354646</v>
      </c>
    </row>
    <row r="36" spans="1:28" x14ac:dyDescent="0.2">
      <c r="A36" s="8">
        <f>IFERROR(VLOOKUP(B36,'[1]DADOS (OCULTAR)'!$Q$3:$S$135,3,0),"")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ALEXSANDRA CARLOS DE LIMA MENDONCA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5152-05</v>
      </c>
      <c r="G36" s="13" t="str">
        <f>IF('[1]TCE - ANEXO III - Preencher'!H45="","",'[1]TCE - ANEXO III - Preencher'!H45)</f>
        <v>07/2024</v>
      </c>
      <c r="H36" s="14">
        <f>'[1]TCE - ANEXO III - Preencher'!I45</f>
        <v>0</v>
      </c>
      <c r="I36" s="14">
        <f>'[1]TCE - ANEXO III - Preencher'!J45</f>
        <v>151.83199999999999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134.48407476372256</v>
      </c>
      <c r="R36" s="15">
        <f>'[1]TCE - ANEXO III - Preencher'!S45</f>
        <v>84.72</v>
      </c>
      <c r="S36" s="16">
        <f t="shared" si="3"/>
        <v>49.764074763722562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203.74607476372256</v>
      </c>
    </row>
    <row r="37" spans="1:28" x14ac:dyDescent="0.2">
      <c r="A37" s="8">
        <f>IFERROR(VLOOKUP(B37,'[1]DADOS (OCULTAR)'!$Q$3:$S$135,3,0),"")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ALEXSANDRA DE OLIVEIRA QUEIROZ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07/2024</v>
      </c>
      <c r="H37" s="14">
        <f>'[1]TCE - ANEXO III - Preencher'!I46</f>
        <v>0</v>
      </c>
      <c r="I37" s="14">
        <f>'[1]TCE - ANEXO III - Preencher'!J46</f>
        <v>762.48479999999995</v>
      </c>
      <c r="J37" s="14">
        <f>'[1]TCE - ANEXO III - Preencher'!K46</f>
        <v>0</v>
      </c>
      <c r="K37" s="15">
        <f>'[1]TCE - ANEXO III - Preencher'!L46</f>
        <v>190.67100137174211</v>
      </c>
      <c r="L37" s="15">
        <f>'[1]TCE - ANEXO III - Preencher'!M46</f>
        <v>3.33</v>
      </c>
      <c r="M37" s="15">
        <f t="shared" si="1"/>
        <v>187.3410013717421</v>
      </c>
      <c r="N37" s="15">
        <f>'[1]TCE - ANEXO III - Preencher'!O46</f>
        <v>4.5199999999999996</v>
      </c>
      <c r="O37" s="15">
        <f>'[1]TCE - ANEXO III - Preencher'!P46</f>
        <v>0</v>
      </c>
      <c r="P37" s="16">
        <f t="shared" si="2"/>
        <v>4.5199999999999996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954.34580137174203</v>
      </c>
    </row>
    <row r="38" spans="1:28" x14ac:dyDescent="0.2">
      <c r="A38" s="8">
        <f>IFERROR(VLOOKUP(B38,'[1]DADOS (OCULTAR)'!$Q$3:$S$135,3,0),"")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ALEXSANDRA GOMES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07/2024</v>
      </c>
      <c r="H38" s="14">
        <f>'[1]TCE - ANEXO III - Preencher'!I47</f>
        <v>0</v>
      </c>
      <c r="I38" s="14">
        <f>'[1]TCE - ANEXO III - Preencher'!J47</f>
        <v>307.82</v>
      </c>
      <c r="J38" s="14">
        <f>'[1]TCE - ANEXO III - Preencher'!K47</f>
        <v>0</v>
      </c>
      <c r="K38" s="15">
        <f>'[1]TCE - ANEXO III - Preencher'!L47</f>
        <v>190.67100137174211</v>
      </c>
      <c r="L38" s="15">
        <f>'[1]TCE - ANEXO III - Preencher'!M47</f>
        <v>28.24</v>
      </c>
      <c r="M38" s="15">
        <f t="shared" si="1"/>
        <v>162.4310013717421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268.96814952744512</v>
      </c>
      <c r="R38" s="15">
        <f>'[1]TCE - ANEXO III - Preencher'!S47</f>
        <v>84.72</v>
      </c>
      <c r="S38" s="16">
        <f t="shared" si="3"/>
        <v>184.24814952744512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656.64915089918713</v>
      </c>
    </row>
    <row r="39" spans="1:28" x14ac:dyDescent="0.2">
      <c r="A39" s="8">
        <f>IFERROR(VLOOKUP(B39,'[1]DADOS (OCULTAR)'!$Q$3:$S$135,3,0),"")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ALEXSANDRA MARQUES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07/2024</v>
      </c>
      <c r="H39" s="14">
        <f>'[1]TCE - ANEXO III - Preencher'!I48</f>
        <v>0</v>
      </c>
      <c r="I39" s="14">
        <f>'[1]TCE - ANEXO III - Preencher'!J48</f>
        <v>290.42559999999997</v>
      </c>
      <c r="J39" s="14">
        <f>'[1]TCE - ANEXO III - Preencher'!K48</f>
        <v>0</v>
      </c>
      <c r="K39" s="15">
        <f>'[1]TCE - ANEXO III - Preencher'!L48</f>
        <v>190.67100137174211</v>
      </c>
      <c r="L39" s="15">
        <f>'[1]TCE - ANEXO III - Preencher'!M48</f>
        <v>28.24</v>
      </c>
      <c r="M39" s="15">
        <f t="shared" si="1"/>
        <v>162.4310013717421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455.00660137174202</v>
      </c>
    </row>
    <row r="40" spans="1:28" x14ac:dyDescent="0.2">
      <c r="A40" s="8">
        <f>IFERROR(VLOOKUP(B40,'[1]DADOS (OCULTAR)'!$Q$3:$S$135,3,0),"")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ALEXSANDRA MENDES MELO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07/2024</v>
      </c>
      <c r="H40" s="14">
        <f>'[1]TCE - ANEXO III - Preencher'!I49</f>
        <v>0</v>
      </c>
      <c r="I40" s="14">
        <f>'[1]TCE - ANEXO III - Preencher'!J49</f>
        <v>149.83840000000001</v>
      </c>
      <c r="J40" s="14">
        <f>'[1]TCE - ANEXO III - Preencher'!K49</f>
        <v>0</v>
      </c>
      <c r="K40" s="15">
        <f>'[1]TCE - ANEXO III - Preencher'!L49</f>
        <v>190.67100137174211</v>
      </c>
      <c r="L40" s="15">
        <f>'[1]TCE - ANEXO III - Preencher'!M49</f>
        <v>28.24</v>
      </c>
      <c r="M40" s="15">
        <f t="shared" si="1"/>
        <v>162.4310013717421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314.41940137174208</v>
      </c>
    </row>
    <row r="41" spans="1:28" x14ac:dyDescent="0.2">
      <c r="A41" s="8">
        <f>IFERROR(VLOOKUP(B41,'[1]DADOS (OCULTAR)'!$Q$3:$S$135,3,0),"")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ALEXSANDRA RODRIGUES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07/2024</v>
      </c>
      <c r="H41" s="14">
        <f>'[1]TCE - ANEXO III - Preencher'!I50</f>
        <v>0</v>
      </c>
      <c r="I41" s="14">
        <f>'[1]TCE - ANEXO III - Preencher'!J50</f>
        <v>283.15120000000002</v>
      </c>
      <c r="J41" s="14">
        <f>'[1]TCE - ANEXO III - Preencher'!K50</f>
        <v>0</v>
      </c>
      <c r="K41" s="15">
        <f>'[1]TCE - ANEXO III - Preencher'!L50</f>
        <v>190.67100137174211</v>
      </c>
      <c r="L41" s="15">
        <f>'[1]TCE - ANEXO III - Preencher'!M50</f>
        <v>28.24</v>
      </c>
      <c r="M41" s="15">
        <f t="shared" si="1"/>
        <v>162.4310013717421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447.73220137174212</v>
      </c>
    </row>
    <row r="42" spans="1:28" x14ac:dyDescent="0.2">
      <c r="A42" s="8">
        <f>IFERROR(VLOOKUP(B42,'[1]DADOS (OCULTAR)'!$Q$3:$S$135,3,0),"")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ALICE CRISTINA DE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07/2024</v>
      </c>
      <c r="H42" s="14">
        <f>'[1]TCE - ANEXO III - Preencher'!I51</f>
        <v>0</v>
      </c>
      <c r="I42" s="14">
        <f>'[1]TCE - ANEXO III - Preencher'!J51</f>
        <v>309.13600000000002</v>
      </c>
      <c r="J42" s="14">
        <f>'[1]TCE - ANEXO III - Preencher'!K51</f>
        <v>0</v>
      </c>
      <c r="K42" s="15">
        <f>'[1]TCE - ANEXO III - Preencher'!L51</f>
        <v>190.67100137174211</v>
      </c>
      <c r="L42" s="15">
        <f>'[1]TCE - ANEXO III - Preencher'!M51</f>
        <v>28.24</v>
      </c>
      <c r="M42" s="15">
        <f t="shared" si="1"/>
        <v>162.4310013717421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252.15764018197984</v>
      </c>
      <c r="R42" s="15">
        <f>'[1]TCE - ANEXO III - Preencher'!S51</f>
        <v>84.72</v>
      </c>
      <c r="S42" s="16">
        <f t="shared" si="3"/>
        <v>167.43764018197984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641.15464155372194</v>
      </c>
    </row>
    <row r="43" spans="1:28" x14ac:dyDescent="0.2">
      <c r="A43" s="8">
        <f>IFERROR(VLOOKUP(B43,'[1]DADOS (OCULTAR)'!$Q$3:$S$135,3,0),"")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ALINE DE MELO PEDROSA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07/2024</v>
      </c>
      <c r="H43" s="14">
        <f>'[1]TCE - ANEXO III - Preencher'!I52</f>
        <v>0</v>
      </c>
      <c r="I43" s="14">
        <f>'[1]TCE - ANEXO III - Preencher'!J52</f>
        <v>287.95119999999997</v>
      </c>
      <c r="J43" s="14">
        <f>'[1]TCE - ANEXO III - Preencher'!K52</f>
        <v>0</v>
      </c>
      <c r="K43" s="15">
        <f>'[1]TCE - ANEXO III - Preencher'!L52</f>
        <v>190.67100137174211</v>
      </c>
      <c r="L43" s="15">
        <f>'[1]TCE - ANEXO III - Preencher'!M52</f>
        <v>28.24</v>
      </c>
      <c r="M43" s="15">
        <f t="shared" si="1"/>
        <v>162.4310013717421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268.96814952744512</v>
      </c>
      <c r="R43" s="15">
        <f>'[1]TCE - ANEXO III - Preencher'!S52</f>
        <v>84.72</v>
      </c>
      <c r="S43" s="16">
        <f t="shared" si="3"/>
        <v>184.24814952744512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636.78035089918717</v>
      </c>
    </row>
    <row r="44" spans="1:28" x14ac:dyDescent="0.2">
      <c r="A44" s="8">
        <f>IFERROR(VLOOKUP(B44,'[1]DADOS (OCULTAR)'!$Q$3:$S$135,3,0),"")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ALINE FARIAS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07/2024</v>
      </c>
      <c r="H44" s="14">
        <f>'[1]TCE - ANEXO III - Preencher'!I53</f>
        <v>0</v>
      </c>
      <c r="I44" s="14">
        <f>'[1]TCE - ANEXO III - Preencher'!J53</f>
        <v>129.01599999999999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4.5199999999999996</v>
      </c>
      <c r="O44" s="15">
        <f>'[1]TCE - ANEXO III - Preencher'!P53</f>
        <v>0</v>
      </c>
      <c r="P44" s="16">
        <f t="shared" si="2"/>
        <v>4.5199999999999996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133.536</v>
      </c>
    </row>
    <row r="45" spans="1:28" x14ac:dyDescent="0.2">
      <c r="A45" s="8">
        <f>IFERROR(VLOOKUP(B45,'[1]DADOS (OCULTAR)'!$Q$3:$S$135,3,0),"")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ALINE FELIX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07/2024</v>
      </c>
      <c r="H45" s="14">
        <f>'[1]TCE - ANEXO III - Preencher'!I54</f>
        <v>0</v>
      </c>
      <c r="I45" s="14">
        <f>'[1]TCE - ANEXO III - Preencher'!J54</f>
        <v>327.96640000000002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330.1164</v>
      </c>
    </row>
    <row r="46" spans="1:28" x14ac:dyDescent="0.2">
      <c r="A46" s="8">
        <f>IFERROR(VLOOKUP(B46,'[1]DADOS (OCULTAR)'!$Q$3:$S$135,3,0),"")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ALINE PATRICIA FERREIRA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07/2024</v>
      </c>
      <c r="H46" s="14">
        <f>'[1]TCE - ANEXO III - Preencher'!I55</f>
        <v>0</v>
      </c>
      <c r="I46" s="14">
        <f>'[1]TCE - ANEXO III - Preencher'!J55</f>
        <v>288.59039999999999</v>
      </c>
      <c r="J46" s="14">
        <f>'[1]TCE - ANEXO III - Preencher'!K55</f>
        <v>0</v>
      </c>
      <c r="K46" s="15">
        <f>'[1]TCE - ANEXO III - Preencher'!L55</f>
        <v>190.67100137174211</v>
      </c>
      <c r="L46" s="15">
        <f>'[1]TCE - ANEXO III - Preencher'!M55</f>
        <v>28.24</v>
      </c>
      <c r="M46" s="15">
        <f t="shared" si="1"/>
        <v>162.4310013717421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57.84</v>
      </c>
      <c r="U46" s="15">
        <f>'[1]TCE - ANEXO III - Preencher'!V55</f>
        <v>0</v>
      </c>
      <c r="V46" s="16">
        <f t="shared" si="4"/>
        <v>57.84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511.01140137174207</v>
      </c>
    </row>
    <row r="47" spans="1:28" x14ac:dyDescent="0.2">
      <c r="A47" s="8">
        <f>IFERROR(VLOOKUP(B47,'[1]DADOS (OCULTAR)'!$Q$3:$S$135,3,0),"")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ALITA PAULA LOPES DE NOVAES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07/2024</v>
      </c>
      <c r="H47" s="14">
        <f>'[1]TCE - ANEXO III - Preencher'!I56</f>
        <v>0</v>
      </c>
      <c r="I47" s="14">
        <f>'[1]TCE - ANEXO III - Preencher'!J56</f>
        <v>222.69120000000001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4.5199999999999996</v>
      </c>
      <c r="O47" s="15">
        <f>'[1]TCE - ANEXO III - Preencher'!P56</f>
        <v>0</v>
      </c>
      <c r="P47" s="16">
        <f t="shared" si="2"/>
        <v>4.5199999999999996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227.21120000000002</v>
      </c>
    </row>
    <row r="48" spans="1:28" x14ac:dyDescent="0.2">
      <c r="A48" s="8">
        <f>IFERROR(VLOOKUP(B48,'[1]DADOS (OCULTAR)'!$Q$3:$S$135,3,0),"")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ALLAN JOSE DA SILVA BARROS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07/2024</v>
      </c>
      <c r="H48" s="14">
        <f>'[1]TCE - ANEXO III - Preencher'!I57</f>
        <v>0</v>
      </c>
      <c r="I48" s="14">
        <f>'[1]TCE - ANEXO III - Preencher'!J57</f>
        <v>311.85039999999998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268.96814952744512</v>
      </c>
      <c r="R48" s="15">
        <f>'[1]TCE - ANEXO III - Preencher'!S57</f>
        <v>77.94</v>
      </c>
      <c r="S48" s="16">
        <f t="shared" si="3"/>
        <v>191.02814952744512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505.02854952744508</v>
      </c>
    </row>
    <row r="49" spans="1:28" x14ac:dyDescent="0.2">
      <c r="A49" s="8">
        <f>IFERROR(VLOOKUP(B49,'[1]DADOS (OCULTAR)'!$Q$3:$S$135,3,0),"")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ALTAIR DO CANTO FARIAS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5174-10</v>
      </c>
      <c r="G49" s="13" t="str">
        <f>IF('[1]TCE - ANEXO III - Preencher'!H58="","",'[1]TCE - ANEXO III - Preencher'!H58)</f>
        <v>07/2024</v>
      </c>
      <c r="H49" s="14">
        <f>'[1]TCE - ANEXO III - Preencher'!I58</f>
        <v>0</v>
      </c>
      <c r="I49" s="14">
        <f>'[1]TCE - ANEXO III - Preencher'!J58</f>
        <v>116.1392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118.28920000000001</v>
      </c>
    </row>
    <row r="50" spans="1:28" x14ac:dyDescent="0.2">
      <c r="A50" s="8">
        <f>IFERROR(VLOOKUP(B50,'[1]DADOS (OCULTAR)'!$Q$3:$S$135,3,0),"")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ALYNE IRENE FERREIRA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07/2024</v>
      </c>
      <c r="H50" s="14">
        <f>'[1]TCE - ANEXO III - Preencher'!I59</f>
        <v>0</v>
      </c>
      <c r="I50" s="14">
        <f>'[1]TCE - ANEXO III - Preencher'!J59</f>
        <v>287.48239999999998</v>
      </c>
      <c r="J50" s="14">
        <f>'[1]TCE - ANEXO III - Preencher'!K59</f>
        <v>0</v>
      </c>
      <c r="K50" s="15">
        <f>'[1]TCE - ANEXO III - Preencher'!L59</f>
        <v>190.67100137174211</v>
      </c>
      <c r="L50" s="15">
        <f>'[1]TCE - ANEXO III - Preencher'!M59</f>
        <v>28.24</v>
      </c>
      <c r="M50" s="15">
        <f t="shared" si="1"/>
        <v>162.4310013717421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126.07882009098992</v>
      </c>
      <c r="R50" s="15">
        <f>'[1]TCE - ANEXO III - Preencher'!S59</f>
        <v>75.12</v>
      </c>
      <c r="S50" s="16">
        <f t="shared" si="3"/>
        <v>50.958820090989917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503.02222146273198</v>
      </c>
    </row>
    <row r="51" spans="1:28" x14ac:dyDescent="0.2">
      <c r="A51" s="8">
        <f>IFERROR(VLOOKUP(B51,'[1]DADOS (OCULTAR)'!$Q$3:$S$135,3,0),"")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ALYNE VANESSA BARBOSA DE ALBUQUERQUE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07/2024</v>
      </c>
      <c r="H51" s="14">
        <f>'[1]TCE - ANEXO III - Preencher'!I60</f>
        <v>0</v>
      </c>
      <c r="I51" s="14">
        <f>'[1]TCE - ANEXO III - Preencher'!J60</f>
        <v>434.28399999999999</v>
      </c>
      <c r="J51" s="14">
        <f>'[1]TCE - ANEXO III - Preencher'!K60</f>
        <v>0</v>
      </c>
      <c r="K51" s="15">
        <f>'[1]TCE - ANEXO III - Preencher'!L60</f>
        <v>190.67100137174211</v>
      </c>
      <c r="L51" s="15">
        <f>'[1]TCE - ANEXO III - Preencher'!M60</f>
        <v>3.05</v>
      </c>
      <c r="M51" s="15">
        <f t="shared" si="1"/>
        <v>187.6210013717421</v>
      </c>
      <c r="N51" s="15">
        <f>'[1]TCE - ANEXO III - Preencher'!O60</f>
        <v>4.5199999999999996</v>
      </c>
      <c r="O51" s="15">
        <f>'[1]TCE - ANEXO III - Preencher'!P60</f>
        <v>0</v>
      </c>
      <c r="P51" s="16">
        <f t="shared" si="2"/>
        <v>4.5199999999999996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626.42500137174204</v>
      </c>
    </row>
    <row r="52" spans="1:28" x14ac:dyDescent="0.2">
      <c r="A52" s="8">
        <f>IFERROR(VLOOKUP(B52,'[1]DADOS (OCULTAR)'!$Q$3:$S$135,3,0),"")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ALZENIR LIRA DE ARAUJO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07/2024</v>
      </c>
      <c r="H52" s="14">
        <f>'[1]TCE - ANEXO III - Preencher'!I61</f>
        <v>0</v>
      </c>
      <c r="I52" s="14">
        <f>'[1]TCE - ANEXO III - Preencher'!J61</f>
        <v>298.24799999999999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300.39799999999997</v>
      </c>
    </row>
    <row r="53" spans="1:28" x14ac:dyDescent="0.2">
      <c r="A53" s="8">
        <f>IFERROR(VLOOKUP(B53,'[1]DADOS (OCULTAR)'!$Q$3:$S$135,3,0),"")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AMANDA APARECIDA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07/2024</v>
      </c>
      <c r="H53" s="14">
        <f>'[1]TCE - ANEXO III - Preencher'!I62</f>
        <v>0</v>
      </c>
      <c r="I53" s="14">
        <f>'[1]TCE - ANEXO III - Preencher'!J62</f>
        <v>70.681600000000003</v>
      </c>
      <c r="J53" s="14">
        <f>'[1]TCE - ANEXO III - Preencher'!K62</f>
        <v>0</v>
      </c>
      <c r="K53" s="15">
        <f>'[1]TCE - ANEXO III - Preencher'!L62</f>
        <v>190.67100137174211</v>
      </c>
      <c r="L53" s="15">
        <f>'[1]TCE - ANEXO III - Preencher'!M62</f>
        <v>2.79</v>
      </c>
      <c r="M53" s="15">
        <f t="shared" si="1"/>
        <v>187.88100137174212</v>
      </c>
      <c r="N53" s="15">
        <f>'[1]TCE - ANEXO III - Preencher'!O62</f>
        <v>4.5199999999999996</v>
      </c>
      <c r="O53" s="15">
        <f>'[1]TCE - ANEXO III - Preencher'!P62</f>
        <v>0</v>
      </c>
      <c r="P53" s="16">
        <f t="shared" si="2"/>
        <v>4.5199999999999996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263.0826013717421</v>
      </c>
    </row>
    <row r="54" spans="1:28" x14ac:dyDescent="0.2">
      <c r="A54" s="8">
        <f>IFERROR(VLOOKUP(B54,'[1]DADOS (OCULTAR)'!$Q$3:$S$135,3,0),"")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AMANDA CAMILA DA SILVA SANTANA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07/2024</v>
      </c>
      <c r="H54" s="14">
        <f>'[1]TCE - ANEXO III - Preencher'!I63</f>
        <v>0</v>
      </c>
      <c r="I54" s="14">
        <f>'[1]TCE - ANEXO III - Preencher'!J63</f>
        <v>271.59440000000001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273.74439999999998</v>
      </c>
    </row>
    <row r="55" spans="1:28" x14ac:dyDescent="0.2">
      <c r="A55" s="8">
        <f>IFERROR(VLOOKUP(B55,'[1]DADOS (OCULTAR)'!$Q$3:$S$135,3,0),"")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AMANDA CECILYA TARCIANA TAVARES DE CARVALHO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07/2024</v>
      </c>
      <c r="H55" s="14">
        <f>'[1]TCE - ANEXO III - Preencher'!I64</f>
        <v>0</v>
      </c>
      <c r="I55" s="14">
        <f>'[1]TCE - ANEXO III - Preencher'!J64</f>
        <v>295.32319999999999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134.48407476372256</v>
      </c>
      <c r="R55" s="15">
        <f>'[1]TCE - ANEXO III - Preencher'!S64</f>
        <v>84.72</v>
      </c>
      <c r="S55" s="16">
        <f t="shared" si="3"/>
        <v>49.764074763722562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347.23727476372255</v>
      </c>
    </row>
    <row r="56" spans="1:28" x14ac:dyDescent="0.2">
      <c r="A56" s="8">
        <f>IFERROR(VLOOKUP(B56,'[1]DADOS (OCULTAR)'!$Q$3:$S$135,3,0),"")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AMANDA DE MELO TRINDADE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1427-05</v>
      </c>
      <c r="G56" s="13" t="str">
        <f>IF('[1]TCE - ANEXO III - Preencher'!H65="","",'[1]TCE - ANEXO III - Preencher'!H65)</f>
        <v>07/2024</v>
      </c>
      <c r="H56" s="14">
        <f>'[1]TCE - ANEXO III - Preencher'!I65</f>
        <v>0</v>
      </c>
      <c r="I56" s="14">
        <f>'[1]TCE - ANEXO III - Preencher'!J65</f>
        <v>483.98160000000013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486.13160000000011</v>
      </c>
    </row>
    <row r="57" spans="1:28" x14ac:dyDescent="0.2">
      <c r="A57" s="8">
        <f>IFERROR(VLOOKUP(B57,'[1]DADOS (OCULTAR)'!$Q$3:$S$135,3,0),"")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AMANDA GABRIELLE MARQUES E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07/2024</v>
      </c>
      <c r="H57" s="14">
        <f>'[1]TCE - ANEXO III - Preencher'!I66</f>
        <v>0</v>
      </c>
      <c r="I57" s="14">
        <f>'[1]TCE - ANEXO III - Preencher'!J66</f>
        <v>502.0496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4.5199999999999996</v>
      </c>
      <c r="O57" s="15">
        <f>'[1]TCE - ANEXO III - Preencher'!P66</f>
        <v>0</v>
      </c>
      <c r="P57" s="16">
        <f t="shared" si="2"/>
        <v>4.5199999999999996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506.56959999999998</v>
      </c>
    </row>
    <row r="58" spans="1:28" x14ac:dyDescent="0.2">
      <c r="A58" s="8">
        <f>IFERROR(VLOOKUP(B58,'[1]DADOS (OCULTAR)'!$Q$3:$S$135,3,0),"")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AMANDA LANZA QUEIROZ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07/2024</v>
      </c>
      <c r="H58" s="14">
        <f>'[1]TCE - ANEXO III - Preencher'!I67</f>
        <v>0</v>
      </c>
      <c r="I58" s="14">
        <f>'[1]TCE - ANEXO III - Preencher'!J67</f>
        <v>163.4264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165.57640000000001</v>
      </c>
    </row>
    <row r="59" spans="1:28" x14ac:dyDescent="0.2">
      <c r="A59" s="8">
        <f>IFERROR(VLOOKUP(B59,'[1]DADOS (OCULTAR)'!$Q$3:$S$135,3,0),"")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AMANDA SANTIAGO DE FRANCA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07/2024</v>
      </c>
      <c r="H59" s="14">
        <f>'[1]TCE - ANEXO III - Preencher'!I68</f>
        <v>0</v>
      </c>
      <c r="I59" s="14">
        <f>'[1]TCE - ANEXO III - Preencher'!J68</f>
        <v>445.0856</v>
      </c>
      <c r="J59" s="14">
        <f>'[1]TCE - ANEXO III - Preencher'!K68</f>
        <v>0</v>
      </c>
      <c r="K59" s="15">
        <f>'[1]TCE - ANEXO III - Preencher'!L68</f>
        <v>190.67100137174211</v>
      </c>
      <c r="L59" s="15">
        <f>'[1]TCE - ANEXO III - Preencher'!M68</f>
        <v>3.33</v>
      </c>
      <c r="M59" s="15">
        <f t="shared" si="1"/>
        <v>187.3410013717421</v>
      </c>
      <c r="N59" s="15">
        <f>'[1]TCE - ANEXO III - Preencher'!O68</f>
        <v>4.5199999999999996</v>
      </c>
      <c r="O59" s="15">
        <f>'[1]TCE - ANEXO III - Preencher'!P68</f>
        <v>0</v>
      </c>
      <c r="P59" s="16">
        <f t="shared" si="2"/>
        <v>4.5199999999999996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636.94660137174208</v>
      </c>
    </row>
    <row r="60" spans="1:28" x14ac:dyDescent="0.2">
      <c r="A60" s="8">
        <f>IFERROR(VLOOKUP(B60,'[1]DADOS (OCULTAR)'!$Q$3:$S$135,3,0),"")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AMANDA SEVERINA DA SILVA LIRA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07/2024</v>
      </c>
      <c r="H60" s="14">
        <f>'[1]TCE - ANEXO III - Preencher'!I69</f>
        <v>0</v>
      </c>
      <c r="I60" s="14">
        <f>'[1]TCE - ANEXO III - Preencher'!J69</f>
        <v>292.68720000000002</v>
      </c>
      <c r="J60" s="14">
        <f>'[1]TCE - ANEXO III - Preencher'!K69</f>
        <v>0</v>
      </c>
      <c r="K60" s="15">
        <f>'[1]TCE - ANEXO III - Preencher'!L69</f>
        <v>190.67100137174211</v>
      </c>
      <c r="L60" s="15">
        <f>'[1]TCE - ANEXO III - Preencher'!M69</f>
        <v>28.24</v>
      </c>
      <c r="M60" s="15">
        <f t="shared" si="1"/>
        <v>162.4310013717421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457.26820137174207</v>
      </c>
    </row>
    <row r="61" spans="1:28" x14ac:dyDescent="0.2">
      <c r="A61" s="8">
        <f>IFERROR(VLOOKUP(B61,'[1]DADOS (OCULTAR)'!$Q$3:$S$135,3,0),"")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AMAPY ROBERTA TAVARES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07/2024</v>
      </c>
      <c r="H61" s="14">
        <f>'[1]TCE - ANEXO III - Preencher'!I70</f>
        <v>0</v>
      </c>
      <c r="I61" s="14">
        <f>'[1]TCE - ANEXO III - Preencher'!J70</f>
        <v>291.1216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268.96814952744512</v>
      </c>
      <c r="R61" s="15">
        <f>'[1]TCE - ANEXO III - Preencher'!S70</f>
        <v>84.72</v>
      </c>
      <c r="S61" s="16">
        <f t="shared" si="3"/>
        <v>184.24814952744512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477.51974952744513</v>
      </c>
    </row>
    <row r="62" spans="1:28" x14ac:dyDescent="0.2">
      <c r="A62" s="8">
        <f>IFERROR(VLOOKUP(B62,'[1]DADOS (OCULTAR)'!$Q$3:$S$135,3,0),"")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ANA ANGELICA DA SILVA RAMOS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07/2024</v>
      </c>
      <c r="H62" s="14">
        <f>'[1]TCE - ANEXO III - Preencher'!I71</f>
        <v>0</v>
      </c>
      <c r="I62" s="14">
        <f>'[1]TCE - ANEXO III - Preencher'!J71</f>
        <v>248.39519999999999</v>
      </c>
      <c r="J62" s="14">
        <f>'[1]TCE - ANEXO III - Preencher'!K71</f>
        <v>0</v>
      </c>
      <c r="K62" s="15">
        <f>'[1]TCE - ANEXO III - Preencher'!L71</f>
        <v>190.67100137174211</v>
      </c>
      <c r="L62" s="15">
        <f>'[1]TCE - ANEXO III - Preencher'!M71</f>
        <v>2.27</v>
      </c>
      <c r="M62" s="15">
        <f t="shared" si="1"/>
        <v>188.4010013717421</v>
      </c>
      <c r="N62" s="15">
        <f>'[1]TCE - ANEXO III - Preencher'!O71</f>
        <v>4.5199999999999996</v>
      </c>
      <c r="O62" s="15">
        <f>'[1]TCE - ANEXO III - Preencher'!P71</f>
        <v>0</v>
      </c>
      <c r="P62" s="16">
        <f t="shared" si="2"/>
        <v>4.5199999999999996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441.31620137174207</v>
      </c>
    </row>
    <row r="63" spans="1:28" x14ac:dyDescent="0.2">
      <c r="A63" s="8">
        <f>IFERROR(VLOOKUP(B63,'[1]DADOS (OCULTAR)'!$Q$3:$S$135,3,0),"")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BEATRIZ SANTIAGO THOME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07/2024</v>
      </c>
      <c r="H63" s="14">
        <f>'[1]TCE - ANEXO III - Preencher'!I72</f>
        <v>0</v>
      </c>
      <c r="I63" s="14">
        <f>'[1]TCE - ANEXO III - Preencher'!J72</f>
        <v>236.9264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4.5199999999999996</v>
      </c>
      <c r="O63" s="15">
        <f>'[1]TCE - ANEXO III - Preencher'!P72</f>
        <v>0</v>
      </c>
      <c r="P63" s="16">
        <f t="shared" si="2"/>
        <v>4.5199999999999996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241.44640000000001</v>
      </c>
    </row>
    <row r="64" spans="1:28" x14ac:dyDescent="0.2">
      <c r="A64" s="8">
        <f>IFERROR(VLOOKUP(B64,'[1]DADOS (OCULTAR)'!$Q$3:$S$135,3,0),"")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CARLA NASCIMENTO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07/2024</v>
      </c>
      <c r="H64" s="14">
        <f>'[1]TCE - ANEXO III - Preencher'!I73</f>
        <v>0</v>
      </c>
      <c r="I64" s="14">
        <f>'[1]TCE - ANEXO III - Preencher'!J73</f>
        <v>276.68880000000001</v>
      </c>
      <c r="J64" s="14">
        <f>'[1]TCE - ANEXO III - Preencher'!K73</f>
        <v>0</v>
      </c>
      <c r="K64" s="15">
        <f>'[1]TCE - ANEXO III - Preencher'!L73</f>
        <v>190.67100137174211</v>
      </c>
      <c r="L64" s="15">
        <f>'[1]TCE - ANEXO III - Preencher'!M73</f>
        <v>28.24</v>
      </c>
      <c r="M64" s="15">
        <f t="shared" si="1"/>
        <v>162.4310013717421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134.48407476372256</v>
      </c>
      <c r="R64" s="15">
        <f>'[1]TCE - ANEXO III - Preencher'!S73</f>
        <v>84.72</v>
      </c>
      <c r="S64" s="16">
        <f t="shared" si="3"/>
        <v>49.764074763722562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491.03387613546465</v>
      </c>
    </row>
    <row r="65" spans="1:28" x14ac:dyDescent="0.2">
      <c r="A65" s="8">
        <f>IFERROR(VLOOKUP(B65,'[1]DADOS (OCULTAR)'!$Q$3:$S$135,3,0),"")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 xml:space="preserve">ANA CARLA SILVA DE LIMA 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07/2024</v>
      </c>
      <c r="H65" s="14">
        <f>'[1]TCE - ANEXO III - Preencher'!I74</f>
        <v>0</v>
      </c>
      <c r="I65" s="14">
        <f>'[1]TCE - ANEXO III - Preencher'!J74</f>
        <v>287.1696</v>
      </c>
      <c r="J65" s="14">
        <f>'[1]TCE - ANEXO III - Preencher'!K74</f>
        <v>0</v>
      </c>
      <c r="K65" s="15">
        <f>'[1]TCE - ANEXO III - Preencher'!L74</f>
        <v>190.67100137174211</v>
      </c>
      <c r="L65" s="15">
        <f>'[1]TCE - ANEXO III - Preencher'!M74</f>
        <v>28.24</v>
      </c>
      <c r="M65" s="15">
        <f t="shared" si="1"/>
        <v>162.4310013717421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268.96814952744512</v>
      </c>
      <c r="R65" s="15">
        <f>'[1]TCE - ANEXO III - Preencher'!S74</f>
        <v>84.72</v>
      </c>
      <c r="S65" s="16">
        <f t="shared" si="3"/>
        <v>184.24814952744512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635.99875089918714</v>
      </c>
    </row>
    <row r="66" spans="1:28" x14ac:dyDescent="0.2">
      <c r="A66" s="8">
        <f>IFERROR(VLOOKUP(B66,'[1]DADOS (OCULTAR)'!$Q$3:$S$135,3,0),"")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>ANA CAROLINA CIPRIANO PEREIRA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07/2024</v>
      </c>
      <c r="H66" s="14">
        <f>'[1]TCE - ANEXO III - Preencher'!I75</f>
        <v>0</v>
      </c>
      <c r="I66" s="14">
        <f>'[1]TCE - ANEXO III - Preencher'!J75</f>
        <v>275.47280000000001</v>
      </c>
      <c r="J66" s="14">
        <f>'[1]TCE - ANEXO III - Preencher'!K75</f>
        <v>0</v>
      </c>
      <c r="K66" s="15">
        <f>'[1]TCE - ANEXO III - Preencher'!L75</f>
        <v>190.67100137174211</v>
      </c>
      <c r="L66" s="15">
        <f>'[1]TCE - ANEXO III - Preencher'!M75</f>
        <v>28.24</v>
      </c>
      <c r="M66" s="15">
        <f t="shared" si="1"/>
        <v>162.4310013717421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440.05380137174211</v>
      </c>
    </row>
    <row r="67" spans="1:28" x14ac:dyDescent="0.2">
      <c r="A67" s="8">
        <f>IFERROR(VLOOKUP(B67,'[1]DADOS (OCULTAR)'!$Q$3:$S$135,3,0),"")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CAROLINA RIBEIRO CAVALCANTI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5152-05</v>
      </c>
      <c r="G67" s="13" t="str">
        <f>IF('[1]TCE - ANEXO III - Preencher'!H76="","",'[1]TCE - ANEXO III - Preencher'!H76)</f>
        <v>07/2024</v>
      </c>
      <c r="H67" s="14">
        <f>'[1]TCE - ANEXO III - Preencher'!I76</f>
        <v>0</v>
      </c>
      <c r="I67" s="14">
        <f>'[1]TCE - ANEXO III - Preencher'!J76</f>
        <v>139.22640000000001</v>
      </c>
      <c r="J67" s="14">
        <f>'[1]TCE - ANEXO III - Preencher'!K76</f>
        <v>0</v>
      </c>
      <c r="K67" s="15">
        <f>'[1]TCE - ANEXO III - Preencher'!L76</f>
        <v>190.67100137174211</v>
      </c>
      <c r="L67" s="15">
        <f>'[1]TCE - ANEXO III - Preencher'!M76</f>
        <v>28.24</v>
      </c>
      <c r="M67" s="15">
        <f t="shared" si="1"/>
        <v>162.4310013717421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268.96814952744512</v>
      </c>
      <c r="R67" s="15">
        <f>'[1]TCE - ANEXO III - Preencher'!S76</f>
        <v>79.64</v>
      </c>
      <c r="S67" s="16">
        <f t="shared" si="3"/>
        <v>189.32814952744513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493.13555089918725</v>
      </c>
    </row>
    <row r="68" spans="1:28" x14ac:dyDescent="0.2">
      <c r="A68" s="8">
        <f>IFERROR(VLOOKUP(B68,'[1]DADOS (OCULTAR)'!$Q$3:$S$135,3,0),"")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CLAUDIA DE SOUZA FERREIRA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07/2024</v>
      </c>
      <c r="H68" s="14">
        <f>'[1]TCE - ANEXO III - Preencher'!I77</f>
        <v>0</v>
      </c>
      <c r="I68" s="14">
        <f>'[1]TCE - ANEXO III - Preencher'!J77</f>
        <v>293.30079999999998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252.15764018197984</v>
      </c>
      <c r="R68" s="15">
        <f>'[1]TCE - ANEXO III - Preencher'!S77</f>
        <v>84.72</v>
      </c>
      <c r="S68" s="16">
        <f t="shared" ref="S68:S131" si="9">Q68-R68</f>
        <v>167.43764018197984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462.88844018197983</v>
      </c>
    </row>
    <row r="69" spans="1:28" x14ac:dyDescent="0.2">
      <c r="A69" s="8">
        <f>IFERROR(VLOOKUP(B69,'[1]DADOS (OCULTAR)'!$Q$3:$S$135,3,0),"")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CLAUDIA DOS RAMOS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07/2024</v>
      </c>
      <c r="H69" s="14">
        <f>'[1]TCE - ANEXO III - Preencher'!I78</f>
        <v>0</v>
      </c>
      <c r="I69" s="14">
        <f>'[1]TCE - ANEXO III - Preencher'!J78</f>
        <v>308.93920000000003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311.08920000000001</v>
      </c>
    </row>
    <row r="70" spans="1:28" x14ac:dyDescent="0.2">
      <c r="A70" s="8">
        <f>IFERROR(VLOOKUP(B70,'[1]DADOS (OCULTAR)'!$Q$3:$S$135,3,0),"")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CLAUDIA FERREIRA DE SOUZA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07/2024</v>
      </c>
      <c r="H70" s="14">
        <f>'[1]TCE - ANEXO III - Preencher'!I79</f>
        <v>0</v>
      </c>
      <c r="I70" s="14">
        <f>'[1]TCE - ANEXO III - Preencher'!J79</f>
        <v>356.2328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358.38279999999997</v>
      </c>
    </row>
    <row r="71" spans="1:28" x14ac:dyDescent="0.2">
      <c r="A71" s="8">
        <f>IFERROR(VLOOKUP(B71,'[1]DADOS (OCULTAR)'!$Q$3:$S$135,3,0),"")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CLAUDIA GOMES FERREIRA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07/2024</v>
      </c>
      <c r="H71" s="14">
        <f>'[1]TCE - ANEXO III - Preencher'!I80</f>
        <v>0</v>
      </c>
      <c r="I71" s="14">
        <f>'[1]TCE - ANEXO III - Preencher'!J80</f>
        <v>297.27199999999999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299.42199999999997</v>
      </c>
    </row>
    <row r="72" spans="1:28" x14ac:dyDescent="0.2">
      <c r="A72" s="8">
        <f>IFERROR(VLOOKUP(B72,'[1]DADOS (OCULTAR)'!$Q$3:$S$135,3,0),"")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CREUSA ALBUQUERQUE DE LIRA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07/2024</v>
      </c>
      <c r="H72" s="14">
        <f>'[1]TCE - ANEXO III - Preencher'!I81</f>
        <v>0</v>
      </c>
      <c r="I72" s="14">
        <f>'[1]TCE - ANEXO III - Preencher'!J81</f>
        <v>128.59360000000001</v>
      </c>
      <c r="J72" s="14">
        <f>'[1]TCE - ANEXO III - Preencher'!K81</f>
        <v>0</v>
      </c>
      <c r="K72" s="15">
        <f>'[1]TCE - ANEXO III - Preencher'!L81</f>
        <v>190.67100137174211</v>
      </c>
      <c r="L72" s="15">
        <f>'[1]TCE - ANEXO III - Preencher'!M81</f>
        <v>31.14</v>
      </c>
      <c r="M72" s="15">
        <f t="shared" si="7"/>
        <v>159.53100137174209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290.27460137174205</v>
      </c>
    </row>
    <row r="73" spans="1:28" x14ac:dyDescent="0.2">
      <c r="A73" s="8">
        <f>IFERROR(VLOOKUP(B73,'[1]DADOS (OCULTAR)'!$Q$3:$S$135,3,0),"")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KATARINA SAMPAIO BRANDAO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2251-51</v>
      </c>
      <c r="G73" s="13" t="str">
        <f>IF('[1]TCE - ANEXO III - Preencher'!H82="","",'[1]TCE - ANEXO III - Preencher'!H82)</f>
        <v>07/2024</v>
      </c>
      <c r="H73" s="14">
        <f>'[1]TCE - ANEXO III - Preencher'!I82</f>
        <v>0</v>
      </c>
      <c r="I73" s="14">
        <f>'[1]TCE - ANEXO III - Preencher'!J82</f>
        <v>2157.9016000000001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17.2</v>
      </c>
      <c r="O73" s="15">
        <f>'[1]TCE - ANEXO III - Preencher'!P82</f>
        <v>0</v>
      </c>
      <c r="P73" s="16">
        <f t="shared" si="8"/>
        <v>17.2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2175.1016</v>
      </c>
    </row>
    <row r="74" spans="1:28" x14ac:dyDescent="0.2">
      <c r="A74" s="8">
        <f>IFERROR(VLOOKUP(B74,'[1]DADOS (OCULTAR)'!$Q$3:$S$135,3,0),"")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LAURA DE SOUZA NONATO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07/2024</v>
      </c>
      <c r="H74" s="14">
        <f>'[1]TCE - ANEXO III - Preencher'!I83</f>
        <v>0</v>
      </c>
      <c r="I74" s="14">
        <f>'[1]TCE - ANEXO III - Preencher'!J83</f>
        <v>299.10399999999998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126.07882009098992</v>
      </c>
      <c r="R74" s="15">
        <f>'[1]TCE - ANEXO III - Preencher'!S83</f>
        <v>84.72</v>
      </c>
      <c r="S74" s="16">
        <f t="shared" si="9"/>
        <v>41.358820090989923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342.61282009098989</v>
      </c>
    </row>
    <row r="75" spans="1:28" x14ac:dyDescent="0.2">
      <c r="A75" s="8">
        <f>IFERROR(VLOOKUP(B75,'[1]DADOS (OCULTAR)'!$Q$3:$S$135,3,0),"")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LETICIA QUEIROZ DO NASCIMENTO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07/2024</v>
      </c>
      <c r="H75" s="14">
        <f>'[1]TCE - ANEXO III - Preencher'!I84</f>
        <v>0</v>
      </c>
      <c r="I75" s="14">
        <f>'[1]TCE - ANEXO III - Preencher'!J84</f>
        <v>4.7066000000000008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6.8566000000000003</v>
      </c>
    </row>
    <row r="76" spans="1:28" x14ac:dyDescent="0.2">
      <c r="A76" s="8">
        <f>IFERROR(VLOOKUP(B76,'[1]DADOS (OCULTAR)'!$Q$3:$S$135,3,0),"")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LUCIA DE BARROS MELO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07/2024</v>
      </c>
      <c r="H76" s="14">
        <f>'[1]TCE - ANEXO III - Preencher'!I85</f>
        <v>0</v>
      </c>
      <c r="I76" s="14">
        <f>'[1]TCE - ANEXO III - Preencher'!J85</f>
        <v>301.61919999999998</v>
      </c>
      <c r="J76" s="14">
        <f>'[1]TCE - ANEXO III - Preencher'!K85</f>
        <v>0</v>
      </c>
      <c r="K76" s="15">
        <f>'[1]TCE - ANEXO III - Preencher'!L85</f>
        <v>190.67100137174211</v>
      </c>
      <c r="L76" s="15">
        <f>'[1]TCE - ANEXO III - Preencher'!M85</f>
        <v>28.24</v>
      </c>
      <c r="M76" s="15">
        <f t="shared" si="7"/>
        <v>162.4310013717421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268.96814952744512</v>
      </c>
      <c r="R76" s="15">
        <f>'[1]TCE - ANEXO III - Preencher'!S85</f>
        <v>84.72</v>
      </c>
      <c r="S76" s="16">
        <f t="shared" si="9"/>
        <v>184.24814952744512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650.44835089918718</v>
      </c>
    </row>
    <row r="77" spans="1:28" x14ac:dyDescent="0.2">
      <c r="A77" s="8">
        <f>IFERROR(VLOOKUP(B77,'[1]DADOS (OCULTAR)'!$Q$3:$S$135,3,0),"")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MARIA BEZERRA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2238-10</v>
      </c>
      <c r="G77" s="13" t="str">
        <f>IF('[1]TCE - ANEXO III - Preencher'!H86="","",'[1]TCE - ANEXO III - Preencher'!H86)</f>
        <v>07/2024</v>
      </c>
      <c r="H77" s="14">
        <f>'[1]TCE - ANEXO III - Preencher'!I86</f>
        <v>0</v>
      </c>
      <c r="I77" s="14">
        <f>'[1]TCE - ANEXO III - Preencher'!J86</f>
        <v>273.24160000000001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275.39159999999998</v>
      </c>
    </row>
    <row r="78" spans="1:28" x14ac:dyDescent="0.2">
      <c r="A78" s="8">
        <f>IFERROR(VLOOKUP(B78,'[1]DADOS (OCULTAR)'!$Q$3:$S$135,3,0),"")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MARIA DE OLIVEIRA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07/2024</v>
      </c>
      <c r="H78" s="14">
        <f>'[1]TCE - ANEXO III - Preencher'!I87</f>
        <v>0</v>
      </c>
      <c r="I78" s="14">
        <f>'[1]TCE - ANEXO III - Preencher'!J87</f>
        <v>291.77839999999998</v>
      </c>
      <c r="J78" s="14">
        <f>'[1]TCE - ANEXO III - Preencher'!K87</f>
        <v>0</v>
      </c>
      <c r="K78" s="15">
        <f>'[1]TCE - ANEXO III - Preencher'!L87</f>
        <v>190.67100137174211</v>
      </c>
      <c r="L78" s="15">
        <f>'[1]TCE - ANEXO III - Preencher'!M87</f>
        <v>3.33</v>
      </c>
      <c r="M78" s="15">
        <f t="shared" si="7"/>
        <v>187.3410013717421</v>
      </c>
      <c r="N78" s="15">
        <f>'[1]TCE - ANEXO III - Preencher'!O87</f>
        <v>4.5199999999999996</v>
      </c>
      <c r="O78" s="15">
        <f>'[1]TCE - ANEXO III - Preencher'!P87</f>
        <v>0</v>
      </c>
      <c r="P78" s="16">
        <f t="shared" si="8"/>
        <v>4.5199999999999996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483.63940137174205</v>
      </c>
    </row>
    <row r="79" spans="1:28" x14ac:dyDescent="0.2">
      <c r="A79" s="8">
        <f>IFERROR(VLOOKUP(B79,'[1]DADOS (OCULTAR)'!$Q$3:$S$135,3,0),"")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NATASHA RIBEIRO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07/2024</v>
      </c>
      <c r="H79" s="14">
        <f>'[1]TCE - ANEXO III - Preencher'!I88</f>
        <v>0</v>
      </c>
      <c r="I79" s="14">
        <f>'[1]TCE - ANEXO III - Preencher'!J88</f>
        <v>347.1336</v>
      </c>
      <c r="J79" s="14">
        <f>'[1]TCE - ANEXO III - Preencher'!K88</f>
        <v>0</v>
      </c>
      <c r="K79" s="15">
        <f>'[1]TCE - ANEXO III - Preencher'!L88</f>
        <v>190.67100137174211</v>
      </c>
      <c r="L79" s="15">
        <f>'[1]TCE - ANEXO III - Preencher'!M88</f>
        <v>28.24</v>
      </c>
      <c r="M79" s="15">
        <f t="shared" si="7"/>
        <v>162.4310013717421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511.71460137174211</v>
      </c>
    </row>
    <row r="80" spans="1:28" x14ac:dyDescent="0.2">
      <c r="A80" s="8">
        <f>IFERROR(VLOOKUP(B80,'[1]DADOS (OCULTAR)'!$Q$3:$S$135,3,0),"")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PATRICIA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07/2024</v>
      </c>
      <c r="H80" s="14">
        <f>'[1]TCE - ANEXO III - Preencher'!I89</f>
        <v>0</v>
      </c>
      <c r="I80" s="14">
        <f>'[1]TCE - ANEXO III - Preencher'!J89</f>
        <v>291.38720000000001</v>
      </c>
      <c r="J80" s="14">
        <f>'[1]TCE - ANEXO III - Preencher'!K89</f>
        <v>0</v>
      </c>
      <c r="K80" s="15">
        <f>'[1]TCE - ANEXO III - Preencher'!L89</f>
        <v>190.67100137174211</v>
      </c>
      <c r="L80" s="15">
        <f>'[1]TCE - ANEXO III - Preencher'!M89</f>
        <v>28.24</v>
      </c>
      <c r="M80" s="15">
        <f t="shared" si="7"/>
        <v>162.4310013717421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134.48407476372256</v>
      </c>
      <c r="R80" s="15">
        <f>'[1]TCE - ANEXO III - Preencher'!S89</f>
        <v>84.72</v>
      </c>
      <c r="S80" s="16">
        <f t="shared" si="9"/>
        <v>49.764074763722562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505.73227613546464</v>
      </c>
    </row>
    <row r="81" spans="1:28" x14ac:dyDescent="0.2">
      <c r="A81" s="8">
        <f>IFERROR(VLOOKUP(B81,'[1]DADOS (OCULTAR)'!$Q$3:$S$135,3,0),"")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PATRICIA E SILVA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4101-05</v>
      </c>
      <c r="G81" s="13" t="str">
        <f>IF('[1]TCE - ANEXO III - Preencher'!H90="","",'[1]TCE - ANEXO III - Preencher'!H90)</f>
        <v>07/2024</v>
      </c>
      <c r="H81" s="14">
        <f>'[1]TCE - ANEXO III - Preencher'!I90</f>
        <v>0</v>
      </c>
      <c r="I81" s="14">
        <f>'[1]TCE - ANEXO III - Preencher'!J90</f>
        <v>358.53919999999999</v>
      </c>
      <c r="J81" s="14">
        <f>'[1]TCE - ANEXO III - Preencher'!K90</f>
        <v>0</v>
      </c>
      <c r="K81" s="15">
        <f>'[1]TCE - ANEXO III - Preencher'!L90</f>
        <v>190.67100137174211</v>
      </c>
      <c r="L81" s="15">
        <f>'[1]TCE - ANEXO III - Preencher'!M90</f>
        <v>30</v>
      </c>
      <c r="M81" s="15">
        <f t="shared" si="7"/>
        <v>160.67100137174211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521.36020137174205</v>
      </c>
    </row>
    <row r="82" spans="1:28" x14ac:dyDescent="0.2">
      <c r="A82" s="8">
        <f>IFERROR(VLOOKUP(B82,'[1]DADOS (OCULTAR)'!$Q$3:$S$135,3,0),"")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PAULA ALVES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07/2024</v>
      </c>
      <c r="H82" s="14">
        <f>'[1]TCE - ANEXO III - Preencher'!I91</f>
        <v>0</v>
      </c>
      <c r="I82" s="14">
        <f>'[1]TCE - ANEXO III - Preencher'!J91</f>
        <v>302.47039999999998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304.62039999999996</v>
      </c>
    </row>
    <row r="83" spans="1:28" x14ac:dyDescent="0.2">
      <c r="A83" s="8">
        <f>IFERROR(VLOOKUP(B83,'[1]DADOS (OCULTAR)'!$Q$3:$S$135,3,0),"")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PAULA ARRUDA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07/2024</v>
      </c>
      <c r="H83" s="14">
        <f>'[1]TCE - ANEXO III - Preencher'!I92</f>
        <v>0</v>
      </c>
      <c r="I83" s="14">
        <f>'[1]TCE - ANEXO III - Preencher'!J92</f>
        <v>440.99200000000002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4.5199999999999996</v>
      </c>
      <c r="O83" s="15">
        <f>'[1]TCE - ANEXO III - Preencher'!P92</f>
        <v>0</v>
      </c>
      <c r="P83" s="16">
        <f t="shared" si="8"/>
        <v>4.5199999999999996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445.512</v>
      </c>
    </row>
    <row r="84" spans="1:28" x14ac:dyDescent="0.2">
      <c r="A84" s="8">
        <f>IFERROR(VLOOKUP(B84,'[1]DADOS (OCULTAR)'!$Q$3:$S$135,3,0),"")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PAULA DA CONCEICAO SILVA HERCULANO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07/2024</v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2.15</v>
      </c>
    </row>
    <row r="85" spans="1:28" x14ac:dyDescent="0.2">
      <c r="A85" s="8">
        <f>IFERROR(VLOOKUP(B85,'[1]DADOS (OCULTAR)'!$Q$3:$S$135,3,0),"")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PAULA DA CUNHA FERREIRA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5152-05</v>
      </c>
      <c r="G85" s="13" t="str">
        <f>IF('[1]TCE - ANEXO III - Preencher'!H94="","",'[1]TCE - ANEXO III - Preencher'!H94)</f>
        <v>07/2024</v>
      </c>
      <c r="H85" s="14">
        <f>'[1]TCE - ANEXO III - Preencher'!I94</f>
        <v>0</v>
      </c>
      <c r="I85" s="14">
        <f>'[1]TCE - ANEXO III - Preencher'!J94</f>
        <v>133.59039999999999</v>
      </c>
      <c r="J85" s="14">
        <f>'[1]TCE - ANEXO III - Preencher'!K94</f>
        <v>0</v>
      </c>
      <c r="K85" s="15">
        <f>'[1]TCE - ANEXO III - Preencher'!L94</f>
        <v>190.67100137174211</v>
      </c>
      <c r="L85" s="15">
        <f>'[1]TCE - ANEXO III - Preencher'!M94</f>
        <v>28.24</v>
      </c>
      <c r="M85" s="15">
        <f t="shared" si="7"/>
        <v>162.4310013717421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298.17140137174204</v>
      </c>
    </row>
    <row r="86" spans="1:28" x14ac:dyDescent="0.2">
      <c r="A86" s="8">
        <f>IFERROR(VLOOKUP(B86,'[1]DADOS (OCULTAR)'!$Q$3:$S$135,3,0),"")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PAULA FERRO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07/2024</v>
      </c>
      <c r="H86" s="14">
        <f>'[1]TCE - ANEXO III - Preencher'!I95</f>
        <v>0</v>
      </c>
      <c r="I86" s="14">
        <f>'[1]TCE - ANEXO III - Preencher'!J95</f>
        <v>408.3168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4.5199999999999996</v>
      </c>
      <c r="O86" s="15">
        <f>'[1]TCE - ANEXO III - Preencher'!P95</f>
        <v>0</v>
      </c>
      <c r="P86" s="16">
        <f t="shared" si="8"/>
        <v>4.5199999999999996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412.83679999999998</v>
      </c>
    </row>
    <row r="87" spans="1:28" x14ac:dyDescent="0.2">
      <c r="A87" s="8">
        <f>IFERROR(VLOOKUP(B87,'[1]DADOS (OCULTAR)'!$Q$3:$S$135,3,0),"")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PAULA JACOME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1421-05</v>
      </c>
      <c r="G87" s="13" t="str">
        <f>IF('[1]TCE - ANEXO III - Preencher'!H96="","",'[1]TCE - ANEXO III - Preencher'!H96)</f>
        <v>07/2024</v>
      </c>
      <c r="H87" s="14">
        <f>'[1]TCE - ANEXO III - Preencher'!I96</f>
        <v>0</v>
      </c>
      <c r="I87" s="14">
        <f>'[1]TCE - ANEXO III - Preencher'!J96</f>
        <v>792.88559999999995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795.03559999999993</v>
      </c>
    </row>
    <row r="88" spans="1:28" x14ac:dyDescent="0.2">
      <c r="A88" s="8">
        <f>IFERROR(VLOOKUP(B88,'[1]DADOS (OCULTAR)'!$Q$3:$S$135,3,0),"")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PAULA MARIA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2236-05</v>
      </c>
      <c r="G88" s="13" t="str">
        <f>IF('[1]TCE - ANEXO III - Preencher'!H97="","",'[1]TCE - ANEXO III - Preencher'!H97)</f>
        <v>07/2024</v>
      </c>
      <c r="H88" s="14">
        <f>'[1]TCE - ANEXO III - Preencher'!I97</f>
        <v>0</v>
      </c>
      <c r="I88" s="14">
        <f>'[1]TCE - ANEXO III - Preencher'!J97</f>
        <v>207.56399999999999</v>
      </c>
      <c r="J88" s="14">
        <f>'[1]TCE - ANEXO III - Preencher'!K97</f>
        <v>0</v>
      </c>
      <c r="K88" s="15">
        <f>'[1]TCE - ANEXO III - Preencher'!L97</f>
        <v>190.67100137174211</v>
      </c>
      <c r="L88" s="15">
        <f>'[1]TCE - ANEXO III - Preencher'!M97</f>
        <v>2.27</v>
      </c>
      <c r="M88" s="15">
        <f t="shared" si="7"/>
        <v>188.4010013717421</v>
      </c>
      <c r="N88" s="15">
        <f>'[1]TCE - ANEXO III - Preencher'!O97</f>
        <v>4.5199999999999996</v>
      </c>
      <c r="O88" s="15">
        <f>'[1]TCE - ANEXO III - Preencher'!P97</f>
        <v>0</v>
      </c>
      <c r="P88" s="16">
        <f t="shared" si="8"/>
        <v>4.5199999999999996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400.4850013717421</v>
      </c>
    </row>
    <row r="89" spans="1:28" x14ac:dyDescent="0.2">
      <c r="A89" s="8">
        <f>IFERROR(VLOOKUP(B89,'[1]DADOS (OCULTAR)'!$Q$3:$S$135,3,0),"")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PAULA RAMOS FREITAS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3222-25</v>
      </c>
      <c r="G89" s="13" t="str">
        <f>IF('[1]TCE - ANEXO III - Preencher'!H98="","",'[1]TCE - ANEXO III - Preencher'!H98)</f>
        <v>07/2024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2.15</v>
      </c>
    </row>
    <row r="90" spans="1:28" x14ac:dyDescent="0.2">
      <c r="A90" s="8">
        <f>IFERROR(VLOOKUP(B90,'[1]DADOS (OCULTAR)'!$Q$3:$S$135,3,0),"")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PAULA RODRIGUES DE LIMA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07/2024</v>
      </c>
      <c r="H90" s="14">
        <f>'[1]TCE - ANEXO III - Preencher'!I99</f>
        <v>0</v>
      </c>
      <c r="I90" s="14">
        <f>'[1]TCE - ANEXO III - Preencher'!J99</f>
        <v>284.04880000000003</v>
      </c>
      <c r="J90" s="14">
        <f>'[1]TCE - ANEXO III - Preencher'!K99</f>
        <v>0</v>
      </c>
      <c r="K90" s="15">
        <f>'[1]TCE - ANEXO III - Preencher'!L99</f>
        <v>190.67100137174211</v>
      </c>
      <c r="L90" s="15">
        <f>'[1]TCE - ANEXO III - Preencher'!M99</f>
        <v>28.24</v>
      </c>
      <c r="M90" s="15">
        <f t="shared" si="7"/>
        <v>162.4310013717421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201.72611214558387</v>
      </c>
      <c r="R90" s="15">
        <f>'[1]TCE - ANEXO III - Preencher'!S99</f>
        <v>74.72</v>
      </c>
      <c r="S90" s="16">
        <f t="shared" si="9"/>
        <v>127.00611214558387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575.635913517326</v>
      </c>
    </row>
    <row r="91" spans="1:28" x14ac:dyDescent="0.2">
      <c r="A91" s="8">
        <f>IFERROR(VLOOKUP(B91,'[1]DADOS (OCULTAR)'!$Q$3:$S$135,3,0),"")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PAULA VANESSA MARIA DE SANTANA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07/2024</v>
      </c>
      <c r="H91" s="14">
        <f>'[1]TCE - ANEXO III - Preencher'!I100</f>
        <v>0</v>
      </c>
      <c r="I91" s="14">
        <f>'[1]TCE - ANEXO III - Preencher'!J100</f>
        <v>277.98559999999998</v>
      </c>
      <c r="J91" s="14">
        <f>'[1]TCE - ANEXO III - Preencher'!K100</f>
        <v>0</v>
      </c>
      <c r="K91" s="15">
        <f>'[1]TCE - ANEXO III - Preencher'!L100</f>
        <v>190.67100137174211</v>
      </c>
      <c r="L91" s="15">
        <f>'[1]TCE - ANEXO III - Preencher'!M100</f>
        <v>28.24</v>
      </c>
      <c r="M91" s="15">
        <f t="shared" si="7"/>
        <v>162.4310013717421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442.56660137174208</v>
      </c>
    </row>
    <row r="92" spans="1:28" x14ac:dyDescent="0.2">
      <c r="A92" s="8">
        <f>IFERROR(VLOOKUP(B92,'[1]DADOS (OCULTAR)'!$Q$3:$S$135,3,0),"")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PETRUCIA CALADO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07/2024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4.5199999999999996</v>
      </c>
      <c r="O92" s="15">
        <f>'[1]TCE - ANEXO III - Preencher'!P101</f>
        <v>0</v>
      </c>
      <c r="P92" s="16">
        <f t="shared" si="8"/>
        <v>4.5199999999999996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4.5199999999999996</v>
      </c>
    </row>
    <row r="93" spans="1:28" x14ac:dyDescent="0.2">
      <c r="A93" s="8">
        <f>IFERROR(VLOOKUP(B93,'[1]DADOS (OCULTAR)'!$Q$3:$S$135,3,0),"")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RAIANY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2237-10</v>
      </c>
      <c r="G93" s="13" t="str">
        <f>IF('[1]TCE - ANEXO III - Preencher'!H102="","",'[1]TCE - ANEXO III - Preencher'!H102)</f>
        <v>07/2024</v>
      </c>
      <c r="H93" s="14">
        <f>'[1]TCE - ANEXO III - Preencher'!I102</f>
        <v>0</v>
      </c>
      <c r="I93" s="14">
        <f>'[1]TCE - ANEXO III - Preencher'!J102</f>
        <v>303.60239999999999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305.75239999999997</v>
      </c>
    </row>
    <row r="94" spans="1:28" x14ac:dyDescent="0.2">
      <c r="A94" s="8">
        <f>IFERROR(VLOOKUP(B94,'[1]DADOS (OCULTAR)'!$Q$3:$S$135,3,0),"")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ROSA MELO CORREA LIMA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1312-10</v>
      </c>
      <c r="G94" s="13" t="str">
        <f>IF('[1]TCE - ANEXO III - Preencher'!H103="","",'[1]TCE - ANEXO III - Preencher'!H103)</f>
        <v>07/2024</v>
      </c>
      <c r="H94" s="14">
        <f>'[1]TCE - ANEXO III - Preencher'!I103</f>
        <v>0</v>
      </c>
      <c r="I94" s="14">
        <f>'[1]TCE - ANEXO III - Preencher'!J103</f>
        <v>1335.7896000000001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1337.9396000000002</v>
      </c>
    </row>
    <row r="95" spans="1:28" x14ac:dyDescent="0.2">
      <c r="A95" s="8">
        <f>IFERROR(VLOOKUP(B95,'[1]DADOS (OCULTAR)'!$Q$3:$S$135,3,0),"")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RUTE FIRMINO COSTA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5211-30</v>
      </c>
      <c r="G95" s="13" t="str">
        <f>IF('[1]TCE - ANEXO III - Preencher'!H104="","",'[1]TCE - ANEXO III - Preencher'!H104)</f>
        <v>07/2024</v>
      </c>
      <c r="H95" s="14">
        <f>'[1]TCE - ANEXO III - Preencher'!I104</f>
        <v>0</v>
      </c>
      <c r="I95" s="14">
        <f>'[1]TCE - ANEXO III - Preencher'!J104</f>
        <v>142.7056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128.38513997070314</v>
      </c>
      <c r="R95" s="15">
        <f>'[1]TCE - ANEXO III - Preencher'!S104</f>
        <v>93.42</v>
      </c>
      <c r="S95" s="16">
        <f t="shared" si="9"/>
        <v>34.965139970703135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179.82073997070313</v>
      </c>
    </row>
    <row r="96" spans="1:28" x14ac:dyDescent="0.2">
      <c r="A96" s="8">
        <f>IFERROR(VLOOKUP(B96,'[1]DADOS (OCULTAR)'!$Q$3:$S$135,3,0),"")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ANAMARIA BESSA CUNHA FORTES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07/2024</v>
      </c>
      <c r="H96" s="14">
        <f>'[1]TCE - ANEXO III - Preencher'!I105</f>
        <v>0</v>
      </c>
      <c r="I96" s="14">
        <f>'[1]TCE - ANEXO III - Preencher'!J105</f>
        <v>462.83600000000001</v>
      </c>
      <c r="J96" s="14">
        <f>'[1]TCE - ANEXO III - Preencher'!K105</f>
        <v>0</v>
      </c>
      <c r="K96" s="15">
        <f>'[1]TCE - ANEXO III - Preencher'!L105</f>
        <v>190.67100137174211</v>
      </c>
      <c r="L96" s="15">
        <f>'[1]TCE - ANEXO III - Preencher'!M105</f>
        <v>3.33</v>
      </c>
      <c r="M96" s="15">
        <f t="shared" si="7"/>
        <v>187.3410013717421</v>
      </c>
      <c r="N96" s="15">
        <f>'[1]TCE - ANEXO III - Preencher'!O105</f>
        <v>4.5199999999999996</v>
      </c>
      <c r="O96" s="15">
        <f>'[1]TCE - ANEXO III - Preencher'!P105</f>
        <v>0</v>
      </c>
      <c r="P96" s="16">
        <f t="shared" si="8"/>
        <v>4.5199999999999996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654.69700137174209</v>
      </c>
    </row>
    <row r="97" spans="1:28" x14ac:dyDescent="0.2">
      <c r="A97" s="8">
        <f>IFERROR(VLOOKUP(B97,'[1]DADOS (OCULTAR)'!$Q$3:$S$135,3,0),"")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ANDERSON DA SILVA MELO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07/2024</v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1746.75</v>
      </c>
      <c r="K97" s="15">
        <f>'[1]TCE - ANEXO III - Preencher'!L106</f>
        <v>190.67100137174211</v>
      </c>
      <c r="L97" s="15">
        <f>'[1]TCE - ANEXO III - Preencher'!M106</f>
        <v>28.24</v>
      </c>
      <c r="M97" s="15">
        <f t="shared" si="7"/>
        <v>162.4310013717421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126.07882009098992</v>
      </c>
      <c r="R97" s="15">
        <f>'[1]TCE - ANEXO III - Preencher'!S106</f>
        <v>73.8</v>
      </c>
      <c r="S97" s="16">
        <f t="shared" si="9"/>
        <v>52.278820090989925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1963.609821462732</v>
      </c>
    </row>
    <row r="98" spans="1:28" x14ac:dyDescent="0.2">
      <c r="A98" s="8">
        <f>IFERROR(VLOOKUP(B98,'[1]DADOS (OCULTAR)'!$Q$3:$S$135,3,0),"")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ANDERSON DA SILVA REIS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4110-10</v>
      </c>
      <c r="G98" s="13" t="str">
        <f>IF('[1]TCE - ANEXO III - Preencher'!H107="","",'[1]TCE - ANEXO III - Preencher'!H107)</f>
        <v>07/2024</v>
      </c>
      <c r="H98" s="14">
        <f>'[1]TCE - ANEXO III - Preencher'!I107</f>
        <v>0</v>
      </c>
      <c r="I98" s="14">
        <f>'[1]TCE - ANEXO III - Preencher'!J107</f>
        <v>164.5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166.65</v>
      </c>
    </row>
    <row r="99" spans="1:28" x14ac:dyDescent="0.2">
      <c r="A99" s="8">
        <f>IFERROR(VLOOKUP(B99,'[1]DADOS (OCULTAR)'!$Q$3:$S$135,3,0),"")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ANDERSON DE LIMA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07/2024</v>
      </c>
      <c r="H99" s="14">
        <f>'[1]TCE - ANEXO III - Preencher'!I108</f>
        <v>0</v>
      </c>
      <c r="I99" s="14">
        <f>'[1]TCE - ANEXO III - Preencher'!J108</f>
        <v>301.66559999999998</v>
      </c>
      <c r="J99" s="14">
        <f>'[1]TCE - ANEXO III - Preencher'!K108</f>
        <v>0</v>
      </c>
      <c r="K99" s="15">
        <f>'[1]TCE - ANEXO III - Preencher'!L108</f>
        <v>190.67100137174211</v>
      </c>
      <c r="L99" s="15">
        <f>'[1]TCE - ANEXO III - Preencher'!M108</f>
        <v>28.24</v>
      </c>
      <c r="M99" s="15">
        <f t="shared" si="7"/>
        <v>162.4310013717421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268.96814952744512</v>
      </c>
      <c r="R99" s="15">
        <f>'[1]TCE - ANEXO III - Preencher'!S108</f>
        <v>82.22</v>
      </c>
      <c r="S99" s="16">
        <f t="shared" si="9"/>
        <v>186.74814952744512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652.99475089918712</v>
      </c>
    </row>
    <row r="100" spans="1:28" x14ac:dyDescent="0.2">
      <c r="A100" s="8">
        <f>IFERROR(VLOOKUP(B100,'[1]DADOS (OCULTAR)'!$Q$3:$S$135,3,0),"")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ANDERSON NOVAIS DE MELO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 xml:space="preserve">25210-5 </v>
      </c>
      <c r="G100" s="13" t="str">
        <f>IF('[1]TCE - ANEXO III - Preencher'!H109="","",'[1]TCE - ANEXO III - Preencher'!H109)</f>
        <v>07/2024</v>
      </c>
      <c r="H100" s="14">
        <f>'[1]TCE - ANEXO III - Preencher'!I109</f>
        <v>0</v>
      </c>
      <c r="I100" s="14">
        <f>'[1]TCE - ANEXO III - Preencher'!J109</f>
        <v>317.01280000000003</v>
      </c>
      <c r="J100" s="14">
        <f>'[1]TCE - ANEXO III - Preencher'!K109</f>
        <v>0</v>
      </c>
      <c r="K100" s="15">
        <f>'[1]TCE - ANEXO III - Preencher'!L109</f>
        <v>190.67100137174211</v>
      </c>
      <c r="L100" s="15">
        <f>'[1]TCE - ANEXO III - Preencher'!M109</f>
        <v>59.14</v>
      </c>
      <c r="M100" s="15">
        <f t="shared" si="7"/>
        <v>131.53100137174209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450.6938013717421</v>
      </c>
    </row>
    <row r="101" spans="1:28" x14ac:dyDescent="0.2">
      <c r="A101" s="8">
        <f>IFERROR(VLOOKUP(B101,'[1]DADOS (OCULTAR)'!$Q$3:$S$135,3,0),"")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ANDERSON PEREIRA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 t="str">
        <f>IF('[1]TCE - ANEXO III - Preencher'!H110="","",'[1]TCE - ANEXO III - Preencher'!H110)</f>
        <v>07/2024</v>
      </c>
      <c r="H101" s="14">
        <f>'[1]TCE - ANEXO III - Preencher'!I110</f>
        <v>0</v>
      </c>
      <c r="I101" s="14">
        <f>'[1]TCE - ANEXO III - Preencher'!J110</f>
        <v>141.3544</v>
      </c>
      <c r="J101" s="14">
        <f>'[1]TCE - ANEXO III - Preencher'!K110</f>
        <v>0</v>
      </c>
      <c r="K101" s="15">
        <f>'[1]TCE - ANEXO III - Preencher'!L110</f>
        <v>190.67100137174211</v>
      </c>
      <c r="L101" s="15">
        <f>'[1]TCE - ANEXO III - Preencher'!M110</f>
        <v>28.24</v>
      </c>
      <c r="M101" s="15">
        <f t="shared" si="7"/>
        <v>162.4310013717421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305.93540137174205</v>
      </c>
    </row>
    <row r="102" spans="1:28" x14ac:dyDescent="0.2">
      <c r="A102" s="8">
        <f>IFERROR(VLOOKUP(B102,'[1]DADOS (OCULTAR)'!$Q$3:$S$135,3,0),"")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ANDESON DE ALBUQUERQUE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5151-10</v>
      </c>
      <c r="G102" s="13" t="str">
        <f>IF('[1]TCE - ANEXO III - Preencher'!H111="","",'[1]TCE - ANEXO III - Preencher'!H111)</f>
        <v>07/2024</v>
      </c>
      <c r="H102" s="14">
        <f>'[1]TCE - ANEXO III - Preencher'!I111</f>
        <v>0</v>
      </c>
      <c r="I102" s="14">
        <f>'[1]TCE - ANEXO III - Preencher'!J111</f>
        <v>153.92160000000001</v>
      </c>
      <c r="J102" s="14">
        <f>'[1]TCE - ANEXO III - Preencher'!K111</f>
        <v>0</v>
      </c>
      <c r="K102" s="15">
        <f>'[1]TCE - ANEXO III - Preencher'!L111</f>
        <v>190.67100137174211</v>
      </c>
      <c r="L102" s="15">
        <f>'[1]TCE - ANEXO III - Preencher'!M111</f>
        <v>28.24</v>
      </c>
      <c r="M102" s="15">
        <f t="shared" si="7"/>
        <v>162.4310013717421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134.48407476372256</v>
      </c>
      <c r="R102" s="15">
        <f>'[1]TCE - ANEXO III - Preencher'!S111</f>
        <v>84.72</v>
      </c>
      <c r="S102" s="16">
        <f t="shared" si="9"/>
        <v>49.764074763722562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368.26667613546465</v>
      </c>
    </row>
    <row r="103" spans="1:28" x14ac:dyDescent="0.2">
      <c r="A103" s="8">
        <f>IFERROR(VLOOKUP(B103,'[1]DADOS (OCULTAR)'!$Q$3:$S$135,3,0),"")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ANDESON DE ALBUQUERQUE DA SILVA JUNIOR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5151-10</v>
      </c>
      <c r="G103" s="13" t="str">
        <f>IF('[1]TCE - ANEXO III - Preencher'!H112="","",'[1]TCE - ANEXO III - Preencher'!H112)</f>
        <v>07/2024</v>
      </c>
      <c r="H103" s="14">
        <f>'[1]TCE - ANEXO III - Preencher'!I112</f>
        <v>0</v>
      </c>
      <c r="I103" s="14">
        <f>'[1]TCE - ANEXO III - Preencher'!J112</f>
        <v>146.8272</v>
      </c>
      <c r="J103" s="14">
        <f>'[1]TCE - ANEXO III - Preencher'!K112</f>
        <v>0</v>
      </c>
      <c r="K103" s="15">
        <f>'[1]TCE - ANEXO III - Preencher'!L112</f>
        <v>190.67100137174211</v>
      </c>
      <c r="L103" s="15">
        <f>'[1]TCE - ANEXO III - Preencher'!M112</f>
        <v>28.24</v>
      </c>
      <c r="M103" s="15">
        <f t="shared" si="7"/>
        <v>162.4310013717421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126.07882009098992</v>
      </c>
      <c r="R103" s="15">
        <f>'[1]TCE - ANEXO III - Preencher'!S112</f>
        <v>84.72</v>
      </c>
      <c r="S103" s="16">
        <f t="shared" si="9"/>
        <v>41.358820090989923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352.76702146273198</v>
      </c>
    </row>
    <row r="104" spans="1:28" x14ac:dyDescent="0.2">
      <c r="A104" s="8">
        <f>IFERROR(VLOOKUP(B104,'[1]DADOS (OCULTAR)'!$Q$3:$S$135,3,0),"")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ANDRE ANDREWS PEREIRA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5163-45</v>
      </c>
      <c r="G104" s="13" t="str">
        <f>IF('[1]TCE - ANEXO III - Preencher'!H113="","",'[1]TCE - ANEXO III - Preencher'!H113)</f>
        <v>07/2024</v>
      </c>
      <c r="H104" s="14">
        <f>'[1]TCE - ANEXO III - Preencher'!I113</f>
        <v>0</v>
      </c>
      <c r="I104" s="14">
        <f>'[1]TCE - ANEXO III - Preencher'!J113</f>
        <v>169.95519999999999</v>
      </c>
      <c r="J104" s="14">
        <f>'[1]TCE - ANEXO III - Preencher'!K113</f>
        <v>0</v>
      </c>
      <c r="K104" s="15">
        <f>'[1]TCE - ANEXO III - Preencher'!L113</f>
        <v>190.67100137174211</v>
      </c>
      <c r="L104" s="15">
        <f>'[1]TCE - ANEXO III - Preencher'!M113</f>
        <v>28.24</v>
      </c>
      <c r="M104" s="15">
        <f t="shared" si="7"/>
        <v>162.4310013717421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252.15764018197984</v>
      </c>
      <c r="R104" s="15">
        <f>'[1]TCE - ANEXO III - Preencher'!S113</f>
        <v>84.72</v>
      </c>
      <c r="S104" s="16">
        <f t="shared" si="9"/>
        <v>167.43764018197984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501.97384155372197</v>
      </c>
    </row>
    <row r="105" spans="1:28" x14ac:dyDescent="0.2">
      <c r="A105" s="8">
        <f>IFERROR(VLOOKUP(B105,'[1]DADOS (OCULTAR)'!$Q$3:$S$135,3,0),"")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ANDRE LUIZ CAVALCANTI VILARINS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7823-05</v>
      </c>
      <c r="G105" s="13" t="str">
        <f>IF('[1]TCE - ANEXO III - Preencher'!H114="","",'[1]TCE - ANEXO III - Preencher'!H114)</f>
        <v>07/2024</v>
      </c>
      <c r="H105" s="14">
        <f>'[1]TCE - ANEXO III - Preencher'!I114</f>
        <v>0</v>
      </c>
      <c r="I105" s="14">
        <f>'[1]TCE - ANEXO III - Preencher'!J114</f>
        <v>265.05599999999998</v>
      </c>
      <c r="J105" s="14">
        <f>'[1]TCE - ANEXO III - Preencher'!K114</f>
        <v>0</v>
      </c>
      <c r="K105" s="15">
        <f>'[1]TCE - ANEXO III - Preencher'!L114</f>
        <v>190.67100137174211</v>
      </c>
      <c r="L105" s="15">
        <f>'[1]TCE - ANEXO III - Preencher'!M114</f>
        <v>32.17</v>
      </c>
      <c r="M105" s="15">
        <f t="shared" si="7"/>
        <v>158.50100137174212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425.70700137174208</v>
      </c>
    </row>
    <row r="106" spans="1:28" x14ac:dyDescent="0.2">
      <c r="A106" s="8">
        <f>IFERROR(VLOOKUP(B106,'[1]DADOS (OCULTAR)'!$Q$3:$S$135,3,0),"")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ANDRE OLIVEIRA DA CRUZ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5163-45</v>
      </c>
      <c r="G106" s="13" t="str">
        <f>IF('[1]TCE - ANEXO III - Preencher'!H115="","",'[1]TCE - ANEXO III - Preencher'!H115)</f>
        <v>07/2024</v>
      </c>
      <c r="H106" s="14">
        <f>'[1]TCE - ANEXO III - Preencher'!I115</f>
        <v>0</v>
      </c>
      <c r="I106" s="14">
        <f>'[1]TCE - ANEXO III - Preencher'!J115</f>
        <v>186.5744</v>
      </c>
      <c r="J106" s="14">
        <f>'[1]TCE - ANEXO III - Preencher'!K115</f>
        <v>0</v>
      </c>
      <c r="K106" s="15">
        <f>'[1]TCE - ANEXO III - Preencher'!L115</f>
        <v>190.67100137174211</v>
      </c>
      <c r="L106" s="15">
        <f>'[1]TCE - ANEXO III - Preencher'!M115</f>
        <v>28.24</v>
      </c>
      <c r="M106" s="15">
        <f t="shared" si="7"/>
        <v>162.4310013717421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126.07882009098992</v>
      </c>
      <c r="R106" s="15">
        <f>'[1]TCE - ANEXO III - Preencher'!S115</f>
        <v>84.72</v>
      </c>
      <c r="S106" s="16">
        <f t="shared" si="9"/>
        <v>41.358820090989923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392.514221462732</v>
      </c>
    </row>
    <row r="107" spans="1:28" x14ac:dyDescent="0.2">
      <c r="A107" s="8">
        <f>IFERROR(VLOOKUP(B107,'[1]DADOS (OCULTAR)'!$Q$3:$S$135,3,0),"")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 PAIXAO DO NASCIMENTO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7241-10</v>
      </c>
      <c r="G107" s="13" t="str">
        <f>IF('[1]TCE - ANEXO III - Preencher'!H116="","",'[1]TCE - ANEXO III - Preencher'!H116)</f>
        <v>07/2024</v>
      </c>
      <c r="H107" s="14">
        <f>'[1]TCE - ANEXO III - Preencher'!I116</f>
        <v>0</v>
      </c>
      <c r="I107" s="14">
        <f>'[1]TCE - ANEXO III - Preencher'!J116</f>
        <v>260.74560000000002</v>
      </c>
      <c r="J107" s="14">
        <f>'[1]TCE - ANEXO III - Preencher'!K116</f>
        <v>0</v>
      </c>
      <c r="K107" s="15">
        <f>'[1]TCE - ANEXO III - Preencher'!L116</f>
        <v>190.67100137174211</v>
      </c>
      <c r="L107" s="15">
        <f>'[1]TCE - ANEXO III - Preencher'!M116</f>
        <v>32.17</v>
      </c>
      <c r="M107" s="15">
        <f t="shared" si="7"/>
        <v>158.50100137174212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126.07882009098992</v>
      </c>
      <c r="R107" s="15">
        <f>'[1]TCE - ANEXO III - Preencher'!S116</f>
        <v>92.33</v>
      </c>
      <c r="S107" s="16">
        <f t="shared" si="9"/>
        <v>33.748820090989923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455.14542146273203</v>
      </c>
    </row>
    <row r="108" spans="1:28" x14ac:dyDescent="0.2">
      <c r="A108" s="8">
        <f>IFERROR(VLOOKUP(B108,'[1]DADOS (OCULTAR)'!$Q$3:$S$135,3,0),"")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ANDREA CASTRO FREITAS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4110-10</v>
      </c>
      <c r="G108" s="13" t="str">
        <f>IF('[1]TCE - ANEXO III - Preencher'!H117="","",'[1]TCE - ANEXO III - Preencher'!H117)</f>
        <v>07/2024</v>
      </c>
      <c r="H108" s="14">
        <f>'[1]TCE - ANEXO III - Preencher'!I117</f>
        <v>0</v>
      </c>
      <c r="I108" s="14">
        <f>'[1]TCE - ANEXO III - Preencher'!J117</f>
        <v>112.6776</v>
      </c>
      <c r="J108" s="14">
        <f>'[1]TCE - ANEXO III - Preencher'!K117</f>
        <v>0</v>
      </c>
      <c r="K108" s="15">
        <f>'[1]TCE - ANEXO III - Preencher'!L117</f>
        <v>190.67100137174211</v>
      </c>
      <c r="L108" s="15">
        <f>'[1]TCE - ANEXO III - Preencher'!M117</f>
        <v>28.24</v>
      </c>
      <c r="M108" s="15">
        <f t="shared" si="7"/>
        <v>162.4310013717421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277.25860137174209</v>
      </c>
    </row>
    <row r="109" spans="1:28" x14ac:dyDescent="0.2">
      <c r="A109" s="8">
        <f>IFERROR(VLOOKUP(B109,'[1]DADOS (OCULTAR)'!$Q$3:$S$135,3,0),"")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ANDREA LIRA PEREIRA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07/2024</v>
      </c>
      <c r="H109" s="14">
        <f>'[1]TCE - ANEXO III - Preencher'!I118</f>
        <v>0</v>
      </c>
      <c r="I109" s="14">
        <f>'[1]TCE - ANEXO III - Preencher'!J118</f>
        <v>294.21839999999997</v>
      </c>
      <c r="J109" s="14">
        <f>'[1]TCE - ANEXO III - Preencher'!K118</f>
        <v>0</v>
      </c>
      <c r="K109" s="15">
        <f>'[1]TCE - ANEXO III - Preencher'!L118</f>
        <v>190.67100137174211</v>
      </c>
      <c r="L109" s="15">
        <f>'[1]TCE - ANEXO III - Preencher'!M118</f>
        <v>28.24</v>
      </c>
      <c r="M109" s="15">
        <f t="shared" si="7"/>
        <v>162.4310013717421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458.79940137174208</v>
      </c>
    </row>
    <row r="110" spans="1:28" x14ac:dyDescent="0.2">
      <c r="A110" s="8">
        <f>IFERROR(VLOOKUP(B110,'[1]DADOS (OCULTAR)'!$Q$3:$S$135,3,0),"")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ANDREA LUCIA FARIAS DE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07/2024</v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2.15</v>
      </c>
    </row>
    <row r="111" spans="1:28" x14ac:dyDescent="0.2">
      <c r="A111" s="8">
        <f>IFERROR(VLOOKUP(B111,'[1]DADOS (OCULTAR)'!$Q$3:$S$135,3,0),"")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ANDREA MAYARA ROCHA DE MELO ALBUQUERQUE UGIETTE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2237-10</v>
      </c>
      <c r="G111" s="13" t="str">
        <f>IF('[1]TCE - ANEXO III - Preencher'!H120="","",'[1]TCE - ANEXO III - Preencher'!H120)</f>
        <v>07/2024</v>
      </c>
      <c r="H111" s="14">
        <f>'[1]TCE - ANEXO III - Preencher'!I120</f>
        <v>0</v>
      </c>
      <c r="I111" s="14">
        <f>'[1]TCE - ANEXO III - Preencher'!J120</f>
        <v>368.43759999999997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370.58759999999995</v>
      </c>
    </row>
    <row r="112" spans="1:28" x14ac:dyDescent="0.2">
      <c r="A112" s="8">
        <f>IFERROR(VLOOKUP(B112,'[1]DADOS (OCULTAR)'!$Q$3:$S$135,3,0),"")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ANDREIA AUGUSTA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07/2024</v>
      </c>
      <c r="H112" s="14">
        <f>'[1]TCE - ANEXO III - Preencher'!I121</f>
        <v>0</v>
      </c>
      <c r="I112" s="14">
        <f>'[1]TCE - ANEXO III - Preencher'!J121</f>
        <v>295.392</v>
      </c>
      <c r="J112" s="14">
        <f>'[1]TCE - ANEXO III - Preencher'!K121</f>
        <v>0</v>
      </c>
      <c r="K112" s="15">
        <f>'[1]TCE - ANEXO III - Preencher'!L121</f>
        <v>190.67100137174211</v>
      </c>
      <c r="L112" s="15">
        <f>'[1]TCE - ANEXO III - Preencher'!M121</f>
        <v>28.24</v>
      </c>
      <c r="M112" s="15">
        <f t="shared" si="7"/>
        <v>162.4310013717421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126.07882009098992</v>
      </c>
      <c r="R112" s="15">
        <f>'[1]TCE - ANEXO III - Preencher'!S121</f>
        <v>75.680000000000007</v>
      </c>
      <c r="S112" s="16">
        <f t="shared" si="9"/>
        <v>50.398820090989915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510.37182146273199</v>
      </c>
    </row>
    <row r="113" spans="1:28" x14ac:dyDescent="0.2">
      <c r="A113" s="8">
        <f>IFERROR(VLOOKUP(B113,'[1]DADOS (OCULTAR)'!$Q$3:$S$135,3,0),"")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ANDREIA CARLA ARAUJO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07/2024</v>
      </c>
      <c r="H113" s="14">
        <f>'[1]TCE - ANEXO III - Preencher'!I122</f>
        <v>0</v>
      </c>
      <c r="I113" s="14">
        <f>'[1]TCE - ANEXO III - Preencher'!J122</f>
        <v>302.40719999999999</v>
      </c>
      <c r="J113" s="14">
        <f>'[1]TCE - ANEXO III - Preencher'!K122</f>
        <v>0</v>
      </c>
      <c r="K113" s="15">
        <f>'[1]TCE - ANEXO III - Preencher'!L122</f>
        <v>190.67100137174211</v>
      </c>
      <c r="L113" s="15">
        <f>'[1]TCE - ANEXO III - Preencher'!M122</f>
        <v>28.24</v>
      </c>
      <c r="M113" s="15">
        <f t="shared" si="7"/>
        <v>162.4310013717421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134.48407476372256</v>
      </c>
      <c r="R113" s="15">
        <f>'[1]TCE - ANEXO III - Preencher'!S122</f>
        <v>84.72</v>
      </c>
      <c r="S113" s="16">
        <f t="shared" si="9"/>
        <v>49.764074763722562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516.75227613546463</v>
      </c>
    </row>
    <row r="114" spans="1:28" x14ac:dyDescent="0.2">
      <c r="A114" s="8">
        <f>IFERROR(VLOOKUP(B114,'[1]DADOS (OCULTAR)'!$Q$3:$S$135,3,0),"")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ANDREIA JERONIMO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07/2024</v>
      </c>
      <c r="H114" s="14">
        <f>'[1]TCE - ANEXO III - Preencher'!I123</f>
        <v>0</v>
      </c>
      <c r="I114" s="14">
        <f>'[1]TCE - ANEXO III - Preencher'!J123</f>
        <v>284.42720000000003</v>
      </c>
      <c r="J114" s="14">
        <f>'[1]TCE - ANEXO III - Preencher'!K123</f>
        <v>0</v>
      </c>
      <c r="K114" s="15">
        <f>'[1]TCE - ANEXO III - Preencher'!L123</f>
        <v>190.67100137174211</v>
      </c>
      <c r="L114" s="15">
        <f>'[1]TCE - ANEXO III - Preencher'!M123</f>
        <v>28.24</v>
      </c>
      <c r="M114" s="15">
        <f t="shared" si="7"/>
        <v>162.4310013717421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449.00820137174208</v>
      </c>
    </row>
    <row r="115" spans="1:28" x14ac:dyDescent="0.2">
      <c r="A115" s="8">
        <f>IFERROR(VLOOKUP(B115,'[1]DADOS (OCULTAR)'!$Q$3:$S$135,3,0),"")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ANDREIA RIBEIRO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07/2024</v>
      </c>
      <c r="H115" s="14">
        <f>'[1]TCE - ANEXO III - Preencher'!I124</f>
        <v>0</v>
      </c>
      <c r="I115" s="14">
        <f>'[1]TCE - ANEXO III - Preencher'!J124</f>
        <v>330.68239999999997</v>
      </c>
      <c r="J115" s="14">
        <f>'[1]TCE - ANEXO III - Preencher'!K124</f>
        <v>0</v>
      </c>
      <c r="K115" s="15">
        <f>'[1]TCE - ANEXO III - Preencher'!L124</f>
        <v>190.67100137174211</v>
      </c>
      <c r="L115" s="15">
        <f>'[1]TCE - ANEXO III - Preencher'!M124</f>
        <v>28.24</v>
      </c>
      <c r="M115" s="15">
        <f t="shared" si="7"/>
        <v>162.4310013717421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495.26340137174202</v>
      </c>
    </row>
    <row r="116" spans="1:28" x14ac:dyDescent="0.2">
      <c r="A116" s="8">
        <f>IFERROR(VLOOKUP(B116,'[1]DADOS (OCULTAR)'!$Q$3:$S$135,3,0),"")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ANDRESA CATARINA DE OLIVEIRA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2515-10</v>
      </c>
      <c r="G116" s="13" t="str">
        <f>IF('[1]TCE - ANEXO III - Preencher'!H125="","",'[1]TCE - ANEXO III - Preencher'!H125)</f>
        <v>07/2024</v>
      </c>
      <c r="H116" s="14">
        <f>'[1]TCE - ANEXO III - Preencher'!I125</f>
        <v>0</v>
      </c>
      <c r="I116" s="14">
        <f>'[1]TCE - ANEXO III - Preencher'!J125</f>
        <v>237.95439999999999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117.67356541825725</v>
      </c>
      <c r="R116" s="15">
        <f>'[1]TCE - ANEXO III - Preencher'!S125</f>
        <v>114.8</v>
      </c>
      <c r="S116" s="16">
        <f t="shared" si="9"/>
        <v>2.8735654182572574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242.97796541825727</v>
      </c>
    </row>
    <row r="117" spans="1:28" x14ac:dyDescent="0.2">
      <c r="A117" s="8">
        <f>IFERROR(VLOOKUP(B117,'[1]DADOS (OCULTAR)'!$Q$3:$S$135,3,0),"")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ANDRESA MARIA SALES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07/2024</v>
      </c>
      <c r="H117" s="14">
        <f>'[1]TCE - ANEXO III - Preencher'!I126</f>
        <v>0</v>
      </c>
      <c r="I117" s="14">
        <f>'[1]TCE - ANEXO III - Preencher'!J126</f>
        <v>295.97199999999998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134.48407476372256</v>
      </c>
      <c r="R117" s="15">
        <f>'[1]TCE - ANEXO III - Preencher'!S126</f>
        <v>79.209999999999994</v>
      </c>
      <c r="S117" s="16">
        <f t="shared" si="9"/>
        <v>55.274074763722567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353.39607476372254</v>
      </c>
    </row>
    <row r="118" spans="1:28" x14ac:dyDescent="0.2">
      <c r="A118" s="8">
        <f>IFERROR(VLOOKUP(B118,'[1]DADOS (OCULTAR)'!$Q$3:$S$135,3,0),"")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ANDRESA RENATA ALVES SA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2237-10</v>
      </c>
      <c r="G118" s="13" t="str">
        <f>IF('[1]TCE - ANEXO III - Preencher'!H127="","",'[1]TCE - ANEXO III - Preencher'!H127)</f>
        <v>07/2024</v>
      </c>
      <c r="H118" s="14">
        <f>'[1]TCE - ANEXO III - Preencher'!I127</f>
        <v>0</v>
      </c>
      <c r="I118" s="14">
        <f>'[1]TCE - ANEXO III - Preencher'!J127</f>
        <v>325.92559999999997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328.07559999999995</v>
      </c>
    </row>
    <row r="119" spans="1:28" x14ac:dyDescent="0.2">
      <c r="A119" s="8">
        <f>IFERROR(VLOOKUP(B119,'[1]DADOS (OCULTAR)'!$Q$3:$S$135,3,0),"")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ANDRESSA CAVALCANTE SOARES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07/2024</v>
      </c>
      <c r="H119" s="14">
        <f>'[1]TCE - ANEXO III - Preencher'!I128</f>
        <v>0</v>
      </c>
      <c r="I119" s="14">
        <f>'[1]TCE - ANEXO III - Preencher'!J128</f>
        <v>146.404</v>
      </c>
      <c r="J119" s="14">
        <f>'[1]TCE - ANEXO III - Preencher'!K128</f>
        <v>0</v>
      </c>
      <c r="K119" s="15">
        <f>'[1]TCE - ANEXO III - Preencher'!L128</f>
        <v>190.67100137174211</v>
      </c>
      <c r="L119" s="15">
        <f>'[1]TCE - ANEXO III - Preencher'!M128</f>
        <v>28.24</v>
      </c>
      <c r="M119" s="15">
        <f t="shared" si="7"/>
        <v>162.4310013717421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252.15764018197984</v>
      </c>
      <c r="R119" s="15">
        <f>'[1]TCE - ANEXO III - Preencher'!S128</f>
        <v>76.25</v>
      </c>
      <c r="S119" s="16">
        <f t="shared" si="9"/>
        <v>175.90764018197984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486.89264155372194</v>
      </c>
    </row>
    <row r="120" spans="1:28" x14ac:dyDescent="0.2">
      <c r="A120" s="8">
        <f>IFERROR(VLOOKUP(B120,'[1]DADOS (OCULTAR)'!$Q$3:$S$135,3,0),"")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ANDRESSA KELLY MONTEIRO TAVARES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07/2024</v>
      </c>
      <c r="H120" s="14">
        <f>'[1]TCE - ANEXO III - Preencher'!I129</f>
        <v>0</v>
      </c>
      <c r="I120" s="14">
        <f>'[1]TCE - ANEXO III - Preencher'!J129</f>
        <v>252.55680000000001</v>
      </c>
      <c r="J120" s="14">
        <f>'[1]TCE - ANEXO III - Preencher'!K129</f>
        <v>0</v>
      </c>
      <c r="K120" s="15">
        <f>'[1]TCE - ANEXO III - Preencher'!L129</f>
        <v>190.67100137174211</v>
      </c>
      <c r="L120" s="15">
        <f>'[1]TCE - ANEXO III - Preencher'!M129</f>
        <v>2.84</v>
      </c>
      <c r="M120" s="15">
        <f t="shared" si="7"/>
        <v>187.8310013717421</v>
      </c>
      <c r="N120" s="15">
        <f>'[1]TCE - ANEXO III - Preencher'!O129</f>
        <v>4.5199999999999996</v>
      </c>
      <c r="O120" s="15">
        <f>'[1]TCE - ANEXO III - Preencher'!P129</f>
        <v>0</v>
      </c>
      <c r="P120" s="16">
        <f t="shared" si="8"/>
        <v>4.5199999999999996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444.9078013717421</v>
      </c>
    </row>
    <row r="121" spans="1:28" x14ac:dyDescent="0.2">
      <c r="A121" s="8">
        <f>IFERROR(VLOOKUP(B121,'[1]DADOS (OCULTAR)'!$Q$3:$S$135,3,0),"")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ANDREZA CECILIA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07/2024</v>
      </c>
      <c r="H121" s="14">
        <f>'[1]TCE - ANEXO III - Preencher'!I130</f>
        <v>0</v>
      </c>
      <c r="I121" s="14">
        <f>'[1]TCE - ANEXO III - Preencher'!J130</f>
        <v>281.26560000000001</v>
      </c>
      <c r="J121" s="14">
        <f>'[1]TCE - ANEXO III - Preencher'!K130</f>
        <v>0</v>
      </c>
      <c r="K121" s="15">
        <f>'[1]TCE - ANEXO III - Preencher'!L130</f>
        <v>190.67100137174211</v>
      </c>
      <c r="L121" s="15">
        <f>'[1]TCE - ANEXO III - Preencher'!M130</f>
        <v>28.24</v>
      </c>
      <c r="M121" s="15">
        <f t="shared" si="7"/>
        <v>162.4310013717421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445.84660137174205</v>
      </c>
    </row>
    <row r="122" spans="1:28" x14ac:dyDescent="0.2">
      <c r="A122" s="8">
        <f>IFERROR(VLOOKUP(B122,'[1]DADOS (OCULTAR)'!$Q$3:$S$135,3,0),"")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ANDREZA CRISTINA DE FREITAS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07/2024</v>
      </c>
      <c r="H122" s="14">
        <f>'[1]TCE - ANEXO III - Preencher'!I131</f>
        <v>0</v>
      </c>
      <c r="I122" s="14">
        <f>'[1]TCE - ANEXO III - Preencher'!J131</f>
        <v>294.30959999999999</v>
      </c>
      <c r="J122" s="14">
        <f>'[1]TCE - ANEXO III - Preencher'!K131</f>
        <v>0</v>
      </c>
      <c r="K122" s="15">
        <f>'[1]TCE - ANEXO III - Preencher'!L131</f>
        <v>190.67100137174211</v>
      </c>
      <c r="L122" s="15">
        <f>'[1]TCE - ANEXO III - Preencher'!M131</f>
        <v>28.24</v>
      </c>
      <c r="M122" s="15">
        <f t="shared" si="7"/>
        <v>162.4310013717421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268.96814952744512</v>
      </c>
      <c r="R122" s="15">
        <f>'[1]TCE - ANEXO III - Preencher'!S131</f>
        <v>77.94</v>
      </c>
      <c r="S122" s="16">
        <f t="shared" si="9"/>
        <v>191.02814952744512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649.91875089918722</v>
      </c>
    </row>
    <row r="123" spans="1:28" x14ac:dyDescent="0.2">
      <c r="A123" s="8">
        <f>IFERROR(VLOOKUP(B123,'[1]DADOS (OCULTAR)'!$Q$3:$S$135,3,0),"")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ANDREZA DINIZ SOARES VALOIS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07/2024</v>
      </c>
      <c r="H123" s="14">
        <f>'[1]TCE - ANEXO III - Preencher'!I132</f>
        <v>0</v>
      </c>
      <c r="I123" s="14">
        <f>'[1]TCE - ANEXO III - Preencher'!J132</f>
        <v>439.77359999999999</v>
      </c>
      <c r="J123" s="14">
        <f>'[1]TCE - ANEXO III - Preencher'!K132</f>
        <v>0</v>
      </c>
      <c r="K123" s="15">
        <f>'[1]TCE - ANEXO III - Preencher'!L132</f>
        <v>190.67100137174211</v>
      </c>
      <c r="L123" s="15">
        <f>'[1]TCE - ANEXO III - Preencher'!M132</f>
        <v>3.33</v>
      </c>
      <c r="M123" s="15">
        <f t="shared" si="7"/>
        <v>187.3410013717421</v>
      </c>
      <c r="N123" s="15">
        <f>'[1]TCE - ANEXO III - Preencher'!O132</f>
        <v>4.5199999999999996</v>
      </c>
      <c r="O123" s="15">
        <f>'[1]TCE - ANEXO III - Preencher'!P132</f>
        <v>0</v>
      </c>
      <c r="P123" s="16">
        <f t="shared" si="8"/>
        <v>4.5199999999999996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631.63460137174206</v>
      </c>
    </row>
    <row r="124" spans="1:28" x14ac:dyDescent="0.2">
      <c r="A124" s="8">
        <f>IFERROR(VLOOKUP(B124,'[1]DADOS (OCULTAR)'!$Q$3:$S$135,3,0),"")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ANDREZA FERREIRA DE QUEIROZ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07/2024</v>
      </c>
      <c r="H124" s="14">
        <f>'[1]TCE - ANEXO III - Preencher'!I133</f>
        <v>0</v>
      </c>
      <c r="I124" s="14">
        <f>'[1]TCE - ANEXO III - Preencher'!J133</f>
        <v>282.23520000000002</v>
      </c>
      <c r="J124" s="14">
        <f>'[1]TCE - ANEXO III - Preencher'!K133</f>
        <v>0</v>
      </c>
      <c r="K124" s="15">
        <f>'[1]TCE - ANEXO III - Preencher'!L133</f>
        <v>190.67100137174211</v>
      </c>
      <c r="L124" s="15">
        <f>'[1]TCE - ANEXO III - Preencher'!M133</f>
        <v>2.7</v>
      </c>
      <c r="M124" s="15">
        <f t="shared" si="7"/>
        <v>187.97100137174212</v>
      </c>
      <c r="N124" s="15">
        <f>'[1]TCE - ANEXO III - Preencher'!O133</f>
        <v>4.5199999999999996</v>
      </c>
      <c r="O124" s="15">
        <f>'[1]TCE - ANEXO III - Preencher'!P133</f>
        <v>0</v>
      </c>
      <c r="P124" s="16">
        <f t="shared" si="8"/>
        <v>4.5199999999999996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474.72620137174215</v>
      </c>
    </row>
    <row r="125" spans="1:28" x14ac:dyDescent="0.2">
      <c r="A125" s="8">
        <f>IFERROR(VLOOKUP(B125,'[1]DADOS (OCULTAR)'!$Q$3:$S$135,3,0),"")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ANDREZA MARIA DE PONTES FERREIRA SOUZA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07/2024</v>
      </c>
      <c r="H125" s="14">
        <f>'[1]TCE - ANEXO III - Preencher'!I134</f>
        <v>0</v>
      </c>
      <c r="I125" s="14">
        <f>'[1]TCE - ANEXO III - Preencher'!J134</f>
        <v>446.51280000000003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4.5199999999999996</v>
      </c>
      <c r="O125" s="15">
        <f>'[1]TCE - ANEXO III - Preencher'!P134</f>
        <v>0</v>
      </c>
      <c r="P125" s="16">
        <f t="shared" si="8"/>
        <v>4.5199999999999996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451.03280000000001</v>
      </c>
    </row>
    <row r="126" spans="1:28" x14ac:dyDescent="0.2">
      <c r="A126" s="8">
        <f>IFERROR(VLOOKUP(B126,'[1]DADOS (OCULTAR)'!$Q$3:$S$135,3,0),"")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ANDREZA PATRICIA SILVA DOS SANTOS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4110-10</v>
      </c>
      <c r="G126" s="13" t="str">
        <f>IF('[1]TCE - ANEXO III - Preencher'!H135="","",'[1]TCE - ANEXO III - Preencher'!H135)</f>
        <v>07/2024</v>
      </c>
      <c r="H126" s="14">
        <f>'[1]TCE - ANEXO III - Preencher'!I135</f>
        <v>0</v>
      </c>
      <c r="I126" s="14">
        <f>'[1]TCE - ANEXO III - Preencher'!J135</f>
        <v>157.05680000000001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159.20680000000002</v>
      </c>
    </row>
    <row r="127" spans="1:28" x14ac:dyDescent="0.2">
      <c r="A127" s="8">
        <f>IFERROR(VLOOKUP(B127,'[1]DADOS (OCULTAR)'!$Q$3:$S$135,3,0),"")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ANGELA CAVALCANTI DE CARVALHO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07/2024</v>
      </c>
      <c r="H127" s="14">
        <f>'[1]TCE - ANEXO III - Preencher'!I136</f>
        <v>0</v>
      </c>
      <c r="I127" s="14">
        <f>'[1]TCE - ANEXO III - Preencher'!J136</f>
        <v>291.93040000000002</v>
      </c>
      <c r="J127" s="14">
        <f>'[1]TCE - ANEXO III - Preencher'!K136</f>
        <v>0</v>
      </c>
      <c r="K127" s="15">
        <f>'[1]TCE - ANEXO III - Preencher'!L136</f>
        <v>190.67100137174211</v>
      </c>
      <c r="L127" s="15">
        <f>'[1]TCE - ANEXO III - Preencher'!M136</f>
        <v>28.24</v>
      </c>
      <c r="M127" s="15">
        <f t="shared" si="7"/>
        <v>162.4310013717421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134.48407476372256</v>
      </c>
      <c r="R127" s="15">
        <f>'[1]TCE - ANEXO III - Preencher'!S136</f>
        <v>80.2</v>
      </c>
      <c r="S127" s="16">
        <f t="shared" si="9"/>
        <v>54.284074763722558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510.79547613546464</v>
      </c>
    </row>
    <row r="128" spans="1:28" x14ac:dyDescent="0.2">
      <c r="A128" s="8">
        <f>IFERROR(VLOOKUP(B128,'[1]DADOS (OCULTAR)'!$Q$3:$S$135,3,0),"")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ANGELA MARCIA DA SILVA VITORINO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5211-30</v>
      </c>
      <c r="G128" s="13" t="str">
        <f>IF('[1]TCE - ANEXO III - Preencher'!H137="","",'[1]TCE - ANEXO III - Preencher'!H137)</f>
        <v>07/2024</v>
      </c>
      <c r="H128" s="14">
        <f>'[1]TCE - ANEXO III - Preencher'!I137</f>
        <v>0</v>
      </c>
      <c r="I128" s="14">
        <f>'[1]TCE - ANEXO III - Preencher'!J137</f>
        <v>142.79519999999999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134.48407476372256</v>
      </c>
      <c r="R128" s="15">
        <f>'[1]TCE - ANEXO III - Preencher'!S137</f>
        <v>93.42</v>
      </c>
      <c r="S128" s="16">
        <f t="shared" si="9"/>
        <v>41.064074763722559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186.00927476372254</v>
      </c>
    </row>
    <row r="129" spans="1:28" x14ac:dyDescent="0.2">
      <c r="A129" s="8">
        <f>IFERROR(VLOOKUP(B129,'[1]DADOS (OCULTAR)'!$Q$3:$S$135,3,0),"")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ANGELA MARIA DA SILVA RIBEIRO BELISARIO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07/2024</v>
      </c>
      <c r="H129" s="14">
        <f>'[1]TCE - ANEXO III - Preencher'!I138</f>
        <v>0</v>
      </c>
      <c r="I129" s="14">
        <f>'[1]TCE - ANEXO III - Preencher'!J138</f>
        <v>434.47680000000003</v>
      </c>
      <c r="J129" s="14">
        <f>'[1]TCE - ANEXO III - Preencher'!K138</f>
        <v>0</v>
      </c>
      <c r="K129" s="15">
        <f>'[1]TCE - ANEXO III - Preencher'!L138</f>
        <v>190.67100137174211</v>
      </c>
      <c r="L129" s="15">
        <f>'[1]TCE - ANEXO III - Preencher'!M138</f>
        <v>3.33</v>
      </c>
      <c r="M129" s="15">
        <f t="shared" si="7"/>
        <v>187.3410013717421</v>
      </c>
      <c r="N129" s="15">
        <f>'[1]TCE - ANEXO III - Preencher'!O138</f>
        <v>4.5199999999999996</v>
      </c>
      <c r="O129" s="15">
        <f>'[1]TCE - ANEXO III - Preencher'!P138</f>
        <v>0</v>
      </c>
      <c r="P129" s="16">
        <f t="shared" si="8"/>
        <v>4.5199999999999996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626.3378013717421</v>
      </c>
    </row>
    <row r="130" spans="1:28" x14ac:dyDescent="0.2">
      <c r="A130" s="8">
        <f>IFERROR(VLOOKUP(B130,'[1]DADOS (OCULTAR)'!$Q$3:$S$135,3,0),"")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ANGELA MARIA MARCELINO DE MOURA FERREIRA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07/2024</v>
      </c>
      <c r="H130" s="14">
        <f>'[1]TCE - ANEXO III - Preencher'!I139</f>
        <v>0</v>
      </c>
      <c r="I130" s="14">
        <f>'[1]TCE - ANEXO III - Preencher'!J139</f>
        <v>180.67359999999999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268.96814952744512</v>
      </c>
      <c r="R130" s="15">
        <f>'[1]TCE - ANEXO III - Preencher'!S139</f>
        <v>0.06</v>
      </c>
      <c r="S130" s="16">
        <f t="shared" si="9"/>
        <v>268.90814952744512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451.73174952744512</v>
      </c>
    </row>
    <row r="131" spans="1:28" x14ac:dyDescent="0.2">
      <c r="A131" s="8">
        <f>IFERROR(VLOOKUP(B131,'[1]DADOS (OCULTAR)'!$Q$3:$S$135,3,0),"")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ANGELICA AYRES RODRIGUES DA COSTA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07/2024</v>
      </c>
      <c r="H131" s="14">
        <f>'[1]TCE - ANEXO III - Preencher'!I140</f>
        <v>0</v>
      </c>
      <c r="I131" s="14">
        <f>'[1]TCE - ANEXO III - Preencher'!J140</f>
        <v>477.10079999999999</v>
      </c>
      <c r="J131" s="14">
        <f>'[1]TCE - ANEXO III - Preencher'!K140</f>
        <v>0</v>
      </c>
      <c r="K131" s="15">
        <f>'[1]TCE - ANEXO III - Preencher'!L140</f>
        <v>190.67100137174211</v>
      </c>
      <c r="L131" s="15">
        <f>'[1]TCE - ANEXO III - Preencher'!M140</f>
        <v>3.33</v>
      </c>
      <c r="M131" s="15">
        <f t="shared" si="7"/>
        <v>187.3410013717421</v>
      </c>
      <c r="N131" s="15">
        <f>'[1]TCE - ANEXO III - Preencher'!O140</f>
        <v>4.5199999999999996</v>
      </c>
      <c r="O131" s="15">
        <f>'[1]TCE - ANEXO III - Preencher'!P140</f>
        <v>0</v>
      </c>
      <c r="P131" s="16">
        <f t="shared" si="8"/>
        <v>4.5199999999999996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668.96180137174201</v>
      </c>
    </row>
    <row r="132" spans="1:28" x14ac:dyDescent="0.2">
      <c r="A132" s="8">
        <f>IFERROR(VLOOKUP(B132,'[1]DADOS (OCULTAR)'!$Q$3:$S$135,3,0),"")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ANGELICA FERREIRA DE LIMA TAVARES DO NASCIMENTO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07/2024</v>
      </c>
      <c r="H132" s="14">
        <f>'[1]TCE - ANEXO III - Preencher'!I141</f>
        <v>0</v>
      </c>
      <c r="I132" s="14">
        <f>'[1]TCE - ANEXO III - Preencher'!J141</f>
        <v>322.99759999999998</v>
      </c>
      <c r="J132" s="14">
        <f>'[1]TCE - ANEXO III - Preencher'!K141</f>
        <v>0</v>
      </c>
      <c r="K132" s="15">
        <f>'[1]TCE - ANEXO III - Preencher'!L141</f>
        <v>190.67100137174211</v>
      </c>
      <c r="L132" s="15">
        <f>'[1]TCE - ANEXO III - Preencher'!M141</f>
        <v>28.24</v>
      </c>
      <c r="M132" s="15">
        <f t="shared" ref="M132:M195" si="13">K132-L132</f>
        <v>162.4310013717421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487.57860137174202</v>
      </c>
    </row>
    <row r="133" spans="1:28" x14ac:dyDescent="0.2">
      <c r="A133" s="8">
        <f>IFERROR(VLOOKUP(B133,'[1]DADOS (OCULTAR)'!$Q$3:$S$135,3,0),"")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ANNA KARLLA BEZERRA DE ALMEIDA PAIXAO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07/2024</v>
      </c>
      <c r="H133" s="14">
        <f>'[1]TCE - ANEXO III - Preencher'!I142</f>
        <v>0</v>
      </c>
      <c r="I133" s="14">
        <f>'[1]TCE - ANEXO III - Preencher'!J142</f>
        <v>395.96319999999997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4.5199999999999996</v>
      </c>
      <c r="O133" s="15">
        <f>'[1]TCE - ANEXO III - Preencher'!P142</f>
        <v>0</v>
      </c>
      <c r="P133" s="16">
        <f t="shared" si="14"/>
        <v>4.5199999999999996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400.48319999999995</v>
      </c>
    </row>
    <row r="134" spans="1:28" x14ac:dyDescent="0.2">
      <c r="A134" s="8">
        <f>IFERROR(VLOOKUP(B134,'[1]DADOS (OCULTAR)'!$Q$3:$S$135,3,0),"")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ANNY KAROLAYNE SOUZA BARBOSA DA SILVA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07/2024</v>
      </c>
      <c r="H134" s="14">
        <f>'[1]TCE - ANEXO III - Preencher'!I143</f>
        <v>0</v>
      </c>
      <c r="I134" s="14">
        <f>'[1]TCE - ANEXO III - Preencher'!J143</f>
        <v>18.826599999999999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20.976599999999998</v>
      </c>
    </row>
    <row r="135" spans="1:28" x14ac:dyDescent="0.2">
      <c r="A135" s="8">
        <f>IFERROR(VLOOKUP(B135,'[1]DADOS (OCULTAR)'!$Q$3:$S$135,3,0),"")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ANTHONY BATISTA LEITE DE SOUZA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1422-05</v>
      </c>
      <c r="G135" s="13" t="str">
        <f>IF('[1]TCE - ANEXO III - Preencher'!H144="","",'[1]TCE - ANEXO III - Preencher'!H144)</f>
        <v>07/2024</v>
      </c>
      <c r="H135" s="14">
        <f>'[1]TCE - ANEXO III - Preencher'!I144</f>
        <v>0</v>
      </c>
      <c r="I135" s="14">
        <f>'[1]TCE - ANEXO III - Preencher'!J144</f>
        <v>538.98559999999998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541.13559999999995</v>
      </c>
    </row>
    <row r="136" spans="1:28" x14ac:dyDescent="0.2">
      <c r="A136" s="8">
        <f>IFERROR(VLOOKUP(B136,'[1]DADOS (OCULTAR)'!$Q$3:$S$135,3,0),"")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ANTONIO JOSE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7823-05</v>
      </c>
      <c r="G136" s="13" t="str">
        <f>IF('[1]TCE - ANEXO III - Preencher'!H145="","",'[1]TCE - ANEXO III - Preencher'!H145)</f>
        <v>07/2024</v>
      </c>
      <c r="H136" s="14">
        <f>'[1]TCE - ANEXO III - Preencher'!I145</f>
        <v>0</v>
      </c>
      <c r="I136" s="14">
        <f>'[1]TCE - ANEXO III - Preencher'!J145</f>
        <v>172.0352</v>
      </c>
      <c r="J136" s="14">
        <f>'[1]TCE - ANEXO III - Preencher'!K145</f>
        <v>0</v>
      </c>
      <c r="K136" s="15">
        <f>'[1]TCE - ANEXO III - Preencher'!L145</f>
        <v>190.67100137174211</v>
      </c>
      <c r="L136" s="15">
        <f>'[1]TCE - ANEXO III - Preencher'!M145</f>
        <v>32.17</v>
      </c>
      <c r="M136" s="15">
        <f t="shared" si="13"/>
        <v>158.50100137174212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268.96814952744512</v>
      </c>
      <c r="R136" s="15">
        <f>'[1]TCE - ANEXO III - Preencher'!S145</f>
        <v>96.51</v>
      </c>
      <c r="S136" s="16">
        <f t="shared" si="15"/>
        <v>172.45814952744513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505.1443508991872</v>
      </c>
    </row>
    <row r="137" spans="1:28" x14ac:dyDescent="0.2">
      <c r="A137" s="8">
        <f>IFERROR(VLOOKUP(B137,'[1]DADOS (OCULTAR)'!$Q$3:$S$135,3,0),"")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ANTONIO JOSE DOS SANTOS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4141-05</v>
      </c>
      <c r="G137" s="13" t="str">
        <f>IF('[1]TCE - ANEXO III - Preencher'!H146="","",'[1]TCE - ANEXO III - Preencher'!H146)</f>
        <v>07/2024</v>
      </c>
      <c r="H137" s="14">
        <f>'[1]TCE - ANEXO III - Preencher'!I146</f>
        <v>0</v>
      </c>
      <c r="I137" s="14">
        <f>'[1]TCE - ANEXO III - Preencher'!J146</f>
        <v>155.83359999999999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369.83120560023713</v>
      </c>
      <c r="R137" s="15">
        <f>'[1]TCE - ANEXO III - Preencher'!S146</f>
        <v>96.51</v>
      </c>
      <c r="S137" s="16">
        <f t="shared" si="15"/>
        <v>273.32120560023714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431.30480560023716</v>
      </c>
    </row>
    <row r="138" spans="1:28" x14ac:dyDescent="0.2">
      <c r="A138" s="8">
        <f>IFERROR(VLOOKUP(B138,'[1]DADOS (OCULTAR)'!$Q$3:$S$135,3,0),"")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ANTONIO ROBERTO PANTOJA RUIVO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5211-30</v>
      </c>
      <c r="G138" s="13" t="str">
        <f>IF('[1]TCE - ANEXO III - Preencher'!H147="","",'[1]TCE - ANEXO III - Preencher'!H147)</f>
        <v>07/2024</v>
      </c>
      <c r="H138" s="14">
        <f>'[1]TCE - ANEXO III - Preencher'!I147</f>
        <v>0</v>
      </c>
      <c r="I138" s="14">
        <f>'[1]TCE - ANEXO III - Preencher'!J147</f>
        <v>153.75839999999999</v>
      </c>
      <c r="J138" s="14">
        <f>'[1]TCE - ANEXO III - Preencher'!K147</f>
        <v>0</v>
      </c>
      <c r="K138" s="15">
        <f>'[1]TCE - ANEXO III - Preencher'!L147</f>
        <v>190.67100137174211</v>
      </c>
      <c r="L138" s="15">
        <f>'[1]TCE - ANEXO III - Preencher'!M147</f>
        <v>31.14</v>
      </c>
      <c r="M138" s="15">
        <f t="shared" si="13"/>
        <v>159.53100137174209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315.43940137174206</v>
      </c>
    </row>
    <row r="139" spans="1:28" x14ac:dyDescent="0.2">
      <c r="A139" s="8">
        <f>IFERROR(VLOOKUP(B139,'[1]DADOS (OCULTAR)'!$Q$3:$S$135,3,0),"")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ANTONIO SAVIO INACIO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07/2024</v>
      </c>
      <c r="H139" s="14">
        <f>'[1]TCE - ANEXO III - Preencher'!I148</f>
        <v>0</v>
      </c>
      <c r="I139" s="14">
        <f>'[1]TCE - ANEXO III - Preencher'!J148</f>
        <v>462.4008</v>
      </c>
      <c r="J139" s="14">
        <f>'[1]TCE - ANEXO III - Preencher'!K148</f>
        <v>0</v>
      </c>
      <c r="K139" s="15">
        <f>'[1]TCE - ANEXO III - Preencher'!L148</f>
        <v>190.67100137174211</v>
      </c>
      <c r="L139" s="15">
        <f>'[1]TCE - ANEXO III - Preencher'!M148</f>
        <v>3.33</v>
      </c>
      <c r="M139" s="15">
        <f t="shared" si="13"/>
        <v>187.3410013717421</v>
      </c>
      <c r="N139" s="15">
        <f>'[1]TCE - ANEXO III - Preencher'!O148</f>
        <v>4.5199999999999996</v>
      </c>
      <c r="O139" s="15">
        <f>'[1]TCE - ANEXO III - Preencher'!P148</f>
        <v>0</v>
      </c>
      <c r="P139" s="16">
        <f t="shared" si="14"/>
        <v>4.5199999999999996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654.26180137174208</v>
      </c>
    </row>
    <row r="140" spans="1:28" x14ac:dyDescent="0.2">
      <c r="A140" s="8">
        <f>IFERROR(VLOOKUP(B140,'[1]DADOS (OCULTAR)'!$Q$3:$S$135,3,0),"")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ANTONIO WAGNER AMORIM SANTOS E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07/2024</v>
      </c>
      <c r="H140" s="14">
        <f>'[1]TCE - ANEXO III - Preencher'!I149</f>
        <v>0</v>
      </c>
      <c r="I140" s="14">
        <f>'[1]TCE - ANEXO III - Preencher'!J149</f>
        <v>280.11279999999999</v>
      </c>
      <c r="J140" s="14">
        <f>'[1]TCE - ANEXO III - Preencher'!K149</f>
        <v>0</v>
      </c>
      <c r="K140" s="15">
        <f>'[1]TCE - ANEXO III - Preencher'!L149</f>
        <v>190.67100137174211</v>
      </c>
      <c r="L140" s="15">
        <f>'[1]TCE - ANEXO III - Preencher'!M149</f>
        <v>36.15</v>
      </c>
      <c r="M140" s="15">
        <f t="shared" si="13"/>
        <v>154.5210013717421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436.78380137174207</v>
      </c>
    </row>
    <row r="141" spans="1:28" x14ac:dyDescent="0.2">
      <c r="A141" s="8">
        <f>IFERROR(VLOOKUP(B141,'[1]DADOS (OCULTAR)'!$Q$3:$S$135,3,0),"")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ARTHUR CAMPELO DE ALBUQUERQUE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3222-25</v>
      </c>
      <c r="G141" s="13" t="str">
        <f>IF('[1]TCE - ANEXO III - Preencher'!H150="","",'[1]TCE - ANEXO III - Preencher'!H150)</f>
        <v>07/2024</v>
      </c>
      <c r="H141" s="14">
        <f>'[1]TCE - ANEXO III - Preencher'!I150</f>
        <v>0</v>
      </c>
      <c r="I141" s="14">
        <f>'[1]TCE - ANEXO III - Preencher'!J150</f>
        <v>168.02959999999999</v>
      </c>
      <c r="J141" s="14">
        <f>'[1]TCE - ANEXO III - Preencher'!K150</f>
        <v>0</v>
      </c>
      <c r="K141" s="15">
        <f>'[1]TCE - ANEXO III - Preencher'!L150</f>
        <v>190.67100137174211</v>
      </c>
      <c r="L141" s="15">
        <f>'[1]TCE - ANEXO III - Preencher'!M150</f>
        <v>33.43</v>
      </c>
      <c r="M141" s="15">
        <f t="shared" si="13"/>
        <v>157.2410013717421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189.4729090909091</v>
      </c>
      <c r="R141" s="15">
        <f>'[1]TCE - ANEXO III - Preencher'!S150</f>
        <v>96.94</v>
      </c>
      <c r="S141" s="16">
        <f t="shared" si="15"/>
        <v>92.532909090909101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419.95351046265114</v>
      </c>
    </row>
    <row r="142" spans="1:28" x14ac:dyDescent="0.2">
      <c r="A142" s="8">
        <f>IFERROR(VLOOKUP(B142,'[1]DADOS (OCULTAR)'!$Q$3:$S$135,3,0),"")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ARTHUR FELIPE DE AGUIAR MARTINS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3241-15</v>
      </c>
      <c r="G142" s="13" t="str">
        <f>IF('[1]TCE - ANEXO III - Preencher'!H151="","",'[1]TCE - ANEXO III - Preencher'!H151)</f>
        <v>07/2024</v>
      </c>
      <c r="H142" s="14">
        <f>'[1]TCE - ANEXO III - Preencher'!I151</f>
        <v>0</v>
      </c>
      <c r="I142" s="14">
        <f>'[1]TCE - ANEXO III - Preencher'!J151</f>
        <v>306.97359999999998</v>
      </c>
      <c r="J142" s="14">
        <f>'[1]TCE - ANEXO III - Preencher'!K151</f>
        <v>0</v>
      </c>
      <c r="K142" s="15">
        <f>'[1]TCE - ANEXO III - Preencher'!L151</f>
        <v>190.67100137174211</v>
      </c>
      <c r="L142" s="15">
        <f>'[1]TCE - ANEXO III - Preencher'!M151</f>
        <v>12.05</v>
      </c>
      <c r="M142" s="15">
        <f t="shared" si="13"/>
        <v>178.6210013717421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487.74460137174208</v>
      </c>
    </row>
    <row r="143" spans="1:28" x14ac:dyDescent="0.2">
      <c r="A143" s="8">
        <f>IFERROR(VLOOKUP(B143,'[1]DADOS (OCULTAR)'!$Q$3:$S$135,3,0),"")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ARTHUR PEREIRA MARTINS DE LIMA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1210-10</v>
      </c>
      <c r="G143" s="13" t="str">
        <f>IF('[1]TCE - ANEXO III - Preencher'!H152="","",'[1]TCE - ANEXO III - Preencher'!H152)</f>
        <v>07/2024</v>
      </c>
      <c r="H143" s="14">
        <f>'[1]TCE - ANEXO III - Preencher'!I152</f>
        <v>0</v>
      </c>
      <c r="I143" s="14">
        <f>'[1]TCE - ANEXO III - Preencher'!J152</f>
        <v>1876.0088000000001</v>
      </c>
      <c r="J143" s="14">
        <f>'[1]TCE - ANEXO III - Preencher'!K152</f>
        <v>0</v>
      </c>
      <c r="K143" s="15">
        <f>'[1]TCE - ANEXO III - Preencher'!L152</f>
        <v>190.67100137174211</v>
      </c>
      <c r="L143" s="15">
        <f>'[1]TCE - ANEXO III - Preencher'!M152</f>
        <v>30</v>
      </c>
      <c r="M143" s="15">
        <f t="shared" si="13"/>
        <v>160.67100137174211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2038.8298013717422</v>
      </c>
    </row>
    <row r="144" spans="1:28" x14ac:dyDescent="0.2">
      <c r="A144" s="8">
        <f>IFERROR(VLOOKUP(B144,'[1]DADOS (OCULTAR)'!$Q$3:$S$135,3,0),"")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ARYCIA SILVA DE LIMA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07/2024</v>
      </c>
      <c r="H144" s="14">
        <f>'[1]TCE - ANEXO III - Preencher'!I153</f>
        <v>0</v>
      </c>
      <c r="I144" s="14">
        <f>'[1]TCE - ANEXO III - Preencher'!J153</f>
        <v>143.0752</v>
      </c>
      <c r="J144" s="14">
        <f>'[1]TCE - ANEXO III - Preencher'!K153</f>
        <v>0</v>
      </c>
      <c r="K144" s="15">
        <f>'[1]TCE - ANEXO III - Preencher'!L153</f>
        <v>190.67100137174211</v>
      </c>
      <c r="L144" s="15">
        <f>'[1]TCE - ANEXO III - Preencher'!M153</f>
        <v>28.24</v>
      </c>
      <c r="M144" s="15">
        <f t="shared" si="13"/>
        <v>162.4310013717421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369.83120560023713</v>
      </c>
      <c r="R144" s="15">
        <f>'[1]TCE - ANEXO III - Preencher'!S153</f>
        <v>53.66</v>
      </c>
      <c r="S144" s="16">
        <f t="shared" si="15"/>
        <v>316.17120560023716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623.82740697197926</v>
      </c>
    </row>
    <row r="145" spans="1:28" x14ac:dyDescent="0.2">
      <c r="A145" s="8">
        <f>IFERROR(VLOOKUP(B145,'[1]DADOS (OCULTAR)'!$Q$3:$S$135,3,0),"")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AUGUSTA VERONICA DE ALMEIDA CELESTINO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07/2024</v>
      </c>
      <c r="H145" s="14">
        <f>'[1]TCE - ANEXO III - Preencher'!I154</f>
        <v>0</v>
      </c>
      <c r="I145" s="14">
        <f>'[1]TCE - ANEXO III - Preencher'!J154</f>
        <v>292.68880000000001</v>
      </c>
      <c r="J145" s="14">
        <f>'[1]TCE - ANEXO III - Preencher'!K154</f>
        <v>0</v>
      </c>
      <c r="K145" s="15">
        <f>'[1]TCE - ANEXO III - Preencher'!L154</f>
        <v>190.67100137174211</v>
      </c>
      <c r="L145" s="15">
        <f>'[1]TCE - ANEXO III - Preencher'!M154</f>
        <v>28.24</v>
      </c>
      <c r="M145" s="15">
        <f t="shared" si="13"/>
        <v>162.4310013717421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457.26980137174212</v>
      </c>
    </row>
    <row r="146" spans="1:28" x14ac:dyDescent="0.2">
      <c r="A146" s="8">
        <f>IFERROR(VLOOKUP(B146,'[1]DADOS (OCULTAR)'!$Q$3:$S$135,3,0),"")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AUREA KATIA LINS DE ALBUQUERQUE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07/2024</v>
      </c>
      <c r="H146" s="14">
        <f>'[1]TCE - ANEXO III - Preencher'!I155</f>
        <v>0</v>
      </c>
      <c r="I146" s="14">
        <f>'[1]TCE - ANEXO III - Preencher'!J155</f>
        <v>483.50560000000002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4.5199999999999996</v>
      </c>
      <c r="O146" s="15">
        <f>'[1]TCE - ANEXO III - Preencher'!P155</f>
        <v>0</v>
      </c>
      <c r="P146" s="16">
        <f t="shared" si="14"/>
        <v>4.5199999999999996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488.0256</v>
      </c>
    </row>
    <row r="147" spans="1:28" x14ac:dyDescent="0.2">
      <c r="A147" s="8">
        <f>IFERROR(VLOOKUP(B147,'[1]DADOS (OCULTAR)'!$Q$3:$S$135,3,0),"")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AURELIO JOSE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07/2024</v>
      </c>
      <c r="H147" s="14">
        <f>'[1]TCE - ANEXO III - Preencher'!I156</f>
        <v>0</v>
      </c>
      <c r="I147" s="14">
        <f>'[1]TCE - ANEXO III - Preencher'!J156</f>
        <v>282.94159999999999</v>
      </c>
      <c r="J147" s="14">
        <f>'[1]TCE - ANEXO III - Preencher'!K156</f>
        <v>0</v>
      </c>
      <c r="K147" s="15">
        <f>'[1]TCE - ANEXO III - Preencher'!L156</f>
        <v>190.67100137174211</v>
      </c>
      <c r="L147" s="15">
        <f>'[1]TCE - ANEXO III - Preencher'!M156</f>
        <v>28.24</v>
      </c>
      <c r="M147" s="15">
        <f t="shared" si="13"/>
        <v>162.4310013717421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447.5226013717421</v>
      </c>
    </row>
    <row r="148" spans="1:28" x14ac:dyDescent="0.2">
      <c r="A148" s="8">
        <f>IFERROR(VLOOKUP(B148,'[1]DADOS (OCULTAR)'!$Q$3:$S$135,3,0),"")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AURIDENES ALVES OLIVEIRA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2112-05</v>
      </c>
      <c r="G148" s="13" t="str">
        <f>IF('[1]TCE - ANEXO III - Preencher'!H157="","",'[1]TCE - ANEXO III - Preencher'!H157)</f>
        <v>07/2024</v>
      </c>
      <c r="H148" s="14">
        <f>'[1]TCE - ANEXO III - Preencher'!I157</f>
        <v>0</v>
      </c>
      <c r="I148" s="14">
        <f>'[1]TCE - ANEXO III - Preencher'!J157</f>
        <v>283.1936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285.34359999999998</v>
      </c>
    </row>
    <row r="149" spans="1:28" x14ac:dyDescent="0.2">
      <c r="A149" s="8">
        <f>IFERROR(VLOOKUP(B149,'[1]DADOS (OCULTAR)'!$Q$3:$S$135,3,0),"")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AURILENE CLEI LEONOR TAVARES DE OLIVEIRA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4110-10</v>
      </c>
      <c r="G149" s="13" t="str">
        <f>IF('[1]TCE - ANEXO III - Preencher'!H158="","",'[1]TCE - ANEXO III - Preencher'!H158)</f>
        <v>07/2024</v>
      </c>
      <c r="H149" s="14">
        <f>'[1]TCE - ANEXO III - Preencher'!I158</f>
        <v>0</v>
      </c>
      <c r="I149" s="14">
        <f>'[1]TCE - ANEXO III - Preencher'!J158</f>
        <v>14.12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186.01</v>
      </c>
      <c r="R149" s="15">
        <f>'[1]TCE - ANEXO III - Preencher'!S158</f>
        <v>42.36</v>
      </c>
      <c r="S149" s="16">
        <f t="shared" si="15"/>
        <v>143.64999999999998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159.91999999999999</v>
      </c>
    </row>
    <row r="150" spans="1:28" x14ac:dyDescent="0.2">
      <c r="A150" s="8">
        <f>IFERROR(VLOOKUP(B150,'[1]DADOS (OCULTAR)'!$Q$3:$S$135,3,0),"")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BARBARA AZEVEDO NEVES CAVALCANTI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07/2024</v>
      </c>
      <c r="H150" s="14">
        <f>'[1]TCE - ANEXO III - Preencher'!I159</f>
        <v>0</v>
      </c>
      <c r="I150" s="14">
        <f>'[1]TCE - ANEXO III - Preencher'!J159</f>
        <v>363.05680000000001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17.2</v>
      </c>
      <c r="O150" s="15">
        <f>'[1]TCE - ANEXO III - Preencher'!P159</f>
        <v>0</v>
      </c>
      <c r="P150" s="16">
        <f t="shared" si="14"/>
        <v>17.2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380.2568</v>
      </c>
    </row>
    <row r="151" spans="1:28" x14ac:dyDescent="0.2">
      <c r="A151" s="8">
        <f>IFERROR(VLOOKUP(B151,'[1]DADOS (OCULTAR)'!$Q$3:$S$135,3,0),"")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BARBARA BENTO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07/2024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2.15</v>
      </c>
    </row>
    <row r="152" spans="1:28" x14ac:dyDescent="0.2">
      <c r="A152" s="8">
        <f>IFERROR(VLOOKUP(B152,'[1]DADOS (OCULTAR)'!$Q$3:$S$135,3,0),"")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BARBARA COSTA SIEBRA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1421-05</v>
      </c>
      <c r="G152" s="13" t="str">
        <f>IF('[1]TCE - ANEXO III - Preencher'!H161="","",'[1]TCE - ANEXO III - Preencher'!H161)</f>
        <v>07/2024</v>
      </c>
      <c r="H152" s="14">
        <f>'[1]TCE - ANEXO III - Preencher'!I161</f>
        <v>0</v>
      </c>
      <c r="I152" s="14">
        <f>'[1]TCE - ANEXO III - Preencher'!J161</f>
        <v>483.98160000000013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486.13160000000011</v>
      </c>
    </row>
    <row r="153" spans="1:28" x14ac:dyDescent="0.2">
      <c r="A153" s="8">
        <f>IFERROR(VLOOKUP(B153,'[1]DADOS (OCULTAR)'!$Q$3:$S$135,3,0),"")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BARBARA SANDRA CARNEIRO SILVA DE MORAES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 t="str">
        <f>IF('[1]TCE - ANEXO III - Preencher'!H162="","",'[1]TCE - ANEXO III - Preencher'!H162)</f>
        <v>07/2024</v>
      </c>
      <c r="H153" s="14">
        <f>'[1]TCE - ANEXO III - Preencher'!I162</f>
        <v>0</v>
      </c>
      <c r="I153" s="14">
        <f>'[1]TCE - ANEXO III - Preencher'!J162</f>
        <v>423.99919999999997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4.5199999999999996</v>
      </c>
      <c r="O153" s="15">
        <f>'[1]TCE - ANEXO III - Preencher'!P162</f>
        <v>0</v>
      </c>
      <c r="P153" s="16">
        <f t="shared" si="14"/>
        <v>4.5199999999999996</v>
      </c>
      <c r="Q153" s="15">
        <f>'[1]TCE - ANEXO III - Preencher'!R162</f>
        <v>0</v>
      </c>
      <c r="R153" s="15">
        <f>'[1]TCE - ANEXO III - Preencher'!S162</f>
        <v>98.4</v>
      </c>
      <c r="S153" s="16">
        <f t="shared" si="15"/>
        <v>-98.4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330.11919999999998</v>
      </c>
    </row>
    <row r="154" spans="1:28" x14ac:dyDescent="0.2">
      <c r="A154" s="8">
        <f>IFERROR(VLOOKUP(B154,'[1]DADOS (OCULTAR)'!$Q$3:$S$135,3,0),"")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BERGUISON WILLANIS LIMA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7233-10</v>
      </c>
      <c r="G154" s="13" t="str">
        <f>IF('[1]TCE - ANEXO III - Preencher'!H163="","",'[1]TCE - ANEXO III - Preencher'!H163)</f>
        <v>07/2024</v>
      </c>
      <c r="H154" s="14">
        <f>'[1]TCE - ANEXO III - Preencher'!I163</f>
        <v>0</v>
      </c>
      <c r="I154" s="14">
        <f>'[1]TCE - ANEXO III - Preencher'!J163</f>
        <v>150.63999999999999</v>
      </c>
      <c r="J154" s="14">
        <f>'[1]TCE - ANEXO III - Preencher'!K163</f>
        <v>0</v>
      </c>
      <c r="K154" s="15">
        <f>'[1]TCE - ANEXO III - Preencher'!L163</f>
        <v>190.67100137174211</v>
      </c>
      <c r="L154" s="15">
        <f>'[1]TCE - ANEXO III - Preencher'!M163</f>
        <v>32.17</v>
      </c>
      <c r="M154" s="15">
        <f t="shared" si="13"/>
        <v>158.50100137174212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311.29100137174208</v>
      </c>
    </row>
    <row r="155" spans="1:28" x14ac:dyDescent="0.2">
      <c r="A155" s="8">
        <f>IFERROR(VLOOKUP(B155,'[1]DADOS (OCULTAR)'!$Q$3:$S$135,3,0),"")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BIANCA CAROLINA FERREIRA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07/2024</v>
      </c>
      <c r="H155" s="14">
        <f>'[1]TCE - ANEXO III - Preencher'!I164</f>
        <v>0</v>
      </c>
      <c r="I155" s="14">
        <f>'[1]TCE - ANEXO III - Preencher'!J164</f>
        <v>284.66320000000002</v>
      </c>
      <c r="J155" s="14">
        <f>'[1]TCE - ANEXO III - Preencher'!K164</f>
        <v>0</v>
      </c>
      <c r="K155" s="15">
        <f>'[1]TCE - ANEXO III - Preencher'!L164</f>
        <v>190.67100137174211</v>
      </c>
      <c r="L155" s="15">
        <f>'[1]TCE - ANEXO III - Preencher'!M164</f>
        <v>28.24</v>
      </c>
      <c r="M155" s="15">
        <f t="shared" si="13"/>
        <v>162.4310013717421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449.24420137174207</v>
      </c>
    </row>
    <row r="156" spans="1:28" x14ac:dyDescent="0.2">
      <c r="A156" s="8">
        <f>IFERROR(VLOOKUP(B156,'[1]DADOS (OCULTAR)'!$Q$3:$S$135,3,0),"")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BIANCA DE CASTRO SANTOS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 t="str">
        <f>IF('[1]TCE - ANEXO III - Preencher'!H165="","",'[1]TCE - ANEXO III - Preencher'!H165)</f>
        <v>07/2024</v>
      </c>
      <c r="H156" s="14">
        <f>'[1]TCE - ANEXO III - Preencher'!I165</f>
        <v>0</v>
      </c>
      <c r="I156" s="14">
        <f>'[1]TCE - ANEXO III - Preencher'!J165</f>
        <v>107.732</v>
      </c>
      <c r="J156" s="14">
        <f>'[1]TCE - ANEXO III - Preencher'!K165</f>
        <v>0</v>
      </c>
      <c r="K156" s="15">
        <f>'[1]TCE - ANEXO III - Preencher'!L165</f>
        <v>190.67100137174211</v>
      </c>
      <c r="L156" s="15">
        <f>'[1]TCE - ANEXO III - Preencher'!M165</f>
        <v>28.24</v>
      </c>
      <c r="M156" s="15">
        <f t="shared" si="13"/>
        <v>162.4310013717421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272.31300137174208</v>
      </c>
    </row>
    <row r="157" spans="1:28" x14ac:dyDescent="0.2">
      <c r="A157" s="8">
        <f>IFERROR(VLOOKUP(B157,'[1]DADOS (OCULTAR)'!$Q$3:$S$135,3,0),"")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BIANCA FERREIRA BASTOS DE MELO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 t="str">
        <f>IF('[1]TCE - ANEXO III - Preencher'!H166="","",'[1]TCE - ANEXO III - Preencher'!H166)</f>
        <v>07/2024</v>
      </c>
      <c r="H157" s="14">
        <f>'[1]TCE - ANEXO III - Preencher'!I166</f>
        <v>0</v>
      </c>
      <c r="I157" s="14">
        <f>'[1]TCE - ANEXO III - Preencher'!J166</f>
        <v>270.68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4.5199999999999996</v>
      </c>
      <c r="O157" s="15">
        <f>'[1]TCE - ANEXO III - Preencher'!P166</f>
        <v>0</v>
      </c>
      <c r="P157" s="16">
        <f t="shared" si="14"/>
        <v>4.5199999999999996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275.2</v>
      </c>
    </row>
    <row r="158" spans="1:28" x14ac:dyDescent="0.2">
      <c r="A158" s="8">
        <f>IFERROR(VLOOKUP(B158,'[1]DADOS (OCULTAR)'!$Q$3:$S$135,3,0),"")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BIANKA ANDRADE DE ARAUJO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5211-30</v>
      </c>
      <c r="G158" s="13" t="str">
        <f>IF('[1]TCE - ANEXO III - Preencher'!H167="","",'[1]TCE - ANEXO III - Preencher'!H167)</f>
        <v>07/2024</v>
      </c>
      <c r="H158" s="14">
        <f>'[1]TCE - ANEXO III - Preencher'!I167</f>
        <v>0</v>
      </c>
      <c r="I158" s="14">
        <f>'[1]TCE - ANEXO III - Preencher'!J167</f>
        <v>151.87039999999999</v>
      </c>
      <c r="J158" s="14">
        <f>'[1]TCE - ANEXO III - Preencher'!K167</f>
        <v>0</v>
      </c>
      <c r="K158" s="15">
        <f>'[1]TCE - ANEXO III - Preencher'!L167</f>
        <v>190.67100137174211</v>
      </c>
      <c r="L158" s="15">
        <f>'[1]TCE - ANEXO III - Preencher'!M167</f>
        <v>31.14</v>
      </c>
      <c r="M158" s="15">
        <f t="shared" si="13"/>
        <v>159.53100137174209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313.55140137174203</v>
      </c>
    </row>
    <row r="159" spans="1:28" x14ac:dyDescent="0.2">
      <c r="A159" s="8">
        <f>IFERROR(VLOOKUP(B159,'[1]DADOS (OCULTAR)'!$Q$3:$S$135,3,0),"")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BRADLEY RAMOS RIBEIRO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2236-05</v>
      </c>
      <c r="G159" s="13" t="str">
        <f>IF('[1]TCE - ANEXO III - Preencher'!H168="","",'[1]TCE - ANEXO III - Preencher'!H168)</f>
        <v>07/2024</v>
      </c>
      <c r="H159" s="14">
        <f>'[1]TCE - ANEXO III - Preencher'!I168</f>
        <v>0</v>
      </c>
      <c r="I159" s="14">
        <f>'[1]TCE - ANEXO III - Preencher'!J168</f>
        <v>246.84639999999999</v>
      </c>
      <c r="J159" s="14">
        <f>'[1]TCE - ANEXO III - Preencher'!K168</f>
        <v>0</v>
      </c>
      <c r="K159" s="15">
        <f>'[1]TCE - ANEXO III - Preencher'!L168</f>
        <v>190.67100137174211</v>
      </c>
      <c r="L159" s="15">
        <f>'[1]TCE - ANEXO III - Preencher'!M168</f>
        <v>2.7</v>
      </c>
      <c r="M159" s="15">
        <f t="shared" si="13"/>
        <v>187.97100137174212</v>
      </c>
      <c r="N159" s="15">
        <f>'[1]TCE - ANEXO III - Preencher'!O168</f>
        <v>4.5199999999999996</v>
      </c>
      <c r="O159" s="15">
        <f>'[1]TCE - ANEXO III - Preencher'!P168</f>
        <v>0</v>
      </c>
      <c r="P159" s="16">
        <f t="shared" si="14"/>
        <v>4.5199999999999996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439.33740137174209</v>
      </c>
    </row>
    <row r="160" spans="1:28" x14ac:dyDescent="0.2">
      <c r="A160" s="8">
        <f>IFERROR(VLOOKUP(B160,'[1]DADOS (OCULTAR)'!$Q$3:$S$135,3,0),"")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BRENNA OLIVEIRA DE MOURA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07/2024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2546.67</v>
      </c>
      <c r="K160" s="15">
        <f>'[1]TCE - ANEXO III - Preencher'!L169</f>
        <v>190.67100137174211</v>
      </c>
      <c r="L160" s="15">
        <f>'[1]TCE - ANEXO III - Preencher'!M169</f>
        <v>28.24</v>
      </c>
      <c r="M160" s="15">
        <f t="shared" si="13"/>
        <v>162.4310013717421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268.96814952744512</v>
      </c>
      <c r="R160" s="15">
        <f>'[1]TCE - ANEXO III - Preencher'!S169</f>
        <v>164</v>
      </c>
      <c r="S160" s="16">
        <f t="shared" si="15"/>
        <v>104.96814952744512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2816.2191508991873</v>
      </c>
    </row>
    <row r="161" spans="1:28" x14ac:dyDescent="0.2">
      <c r="A161" s="8">
        <f>IFERROR(VLOOKUP(B161,'[1]DADOS (OCULTAR)'!$Q$3:$S$135,3,0),"")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BRENO RAMOS VERAS CAVALCANTI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2236-05</v>
      </c>
      <c r="G161" s="13" t="str">
        <f>IF('[1]TCE - ANEXO III - Preencher'!H170="","",'[1]TCE - ANEXO III - Preencher'!H170)</f>
        <v>07/2024</v>
      </c>
      <c r="H161" s="14">
        <f>'[1]TCE - ANEXO III - Preencher'!I170</f>
        <v>0</v>
      </c>
      <c r="I161" s="14">
        <f>'[1]TCE - ANEXO III - Preencher'!J170</f>
        <v>189.76400000000001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4.5199999999999996</v>
      </c>
      <c r="O161" s="15">
        <f>'[1]TCE - ANEXO III - Preencher'!P170</f>
        <v>0</v>
      </c>
      <c r="P161" s="16">
        <f t="shared" si="14"/>
        <v>4.5199999999999996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194.28400000000002</v>
      </c>
    </row>
    <row r="162" spans="1:28" x14ac:dyDescent="0.2">
      <c r="A162" s="8">
        <f>IFERROR(VLOOKUP(B162,'[1]DADOS (OCULTAR)'!$Q$3:$S$135,3,0),"")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BRUNA ARCELINO DE FREITAS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07/2024</v>
      </c>
      <c r="H162" s="14">
        <f>'[1]TCE - ANEXO III - Preencher'!I171</f>
        <v>0</v>
      </c>
      <c r="I162" s="14">
        <f>'[1]TCE - ANEXO III - Preencher'!J171</f>
        <v>296.00080000000003</v>
      </c>
      <c r="J162" s="14">
        <f>'[1]TCE - ANEXO III - Preencher'!K171</f>
        <v>0</v>
      </c>
      <c r="K162" s="15">
        <f>'[1]TCE - ANEXO III - Preencher'!L171</f>
        <v>190.67100137174211</v>
      </c>
      <c r="L162" s="15">
        <f>'[1]TCE - ANEXO III - Preencher'!M171</f>
        <v>28.24</v>
      </c>
      <c r="M162" s="15">
        <f t="shared" si="13"/>
        <v>162.4310013717421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268.96814952744512</v>
      </c>
      <c r="R162" s="15">
        <f>'[1]TCE - ANEXO III - Preencher'!S171</f>
        <v>84.72</v>
      </c>
      <c r="S162" s="16">
        <f t="shared" si="15"/>
        <v>184.24814952744512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644.82995089918722</v>
      </c>
    </row>
    <row r="163" spans="1:28" x14ac:dyDescent="0.2">
      <c r="A163" s="8">
        <f>IFERROR(VLOOKUP(B163,'[1]DADOS (OCULTAR)'!$Q$3:$S$135,3,0),"")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BRUNA CECILIA RODRIGUES SOBRAL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 t="str">
        <f>IF('[1]TCE - ANEXO III - Preencher'!H172="","",'[1]TCE - ANEXO III - Preencher'!H172)</f>
        <v>07/2024</v>
      </c>
      <c r="H163" s="14">
        <f>'[1]TCE - ANEXO III - Preencher'!I172</f>
        <v>0</v>
      </c>
      <c r="I163" s="14">
        <f>'[1]TCE - ANEXO III - Preencher'!J172</f>
        <v>234.96559999999999</v>
      </c>
      <c r="J163" s="14">
        <f>'[1]TCE - ANEXO III - Preencher'!K172</f>
        <v>0</v>
      </c>
      <c r="K163" s="15">
        <f>'[1]TCE - ANEXO III - Preencher'!L172</f>
        <v>190.67100137174211</v>
      </c>
      <c r="L163" s="15">
        <f>'[1]TCE - ANEXO III - Preencher'!M172</f>
        <v>2.7</v>
      </c>
      <c r="M163" s="15">
        <f t="shared" si="13"/>
        <v>187.97100137174212</v>
      </c>
      <c r="N163" s="15">
        <f>'[1]TCE - ANEXO III - Preencher'!O172</f>
        <v>4.5199999999999996</v>
      </c>
      <c r="O163" s="15">
        <f>'[1]TCE - ANEXO III - Preencher'!P172</f>
        <v>0</v>
      </c>
      <c r="P163" s="16">
        <f t="shared" si="14"/>
        <v>4.5199999999999996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427.45660137174207</v>
      </c>
    </row>
    <row r="164" spans="1:28" x14ac:dyDescent="0.2">
      <c r="A164" s="8">
        <f>IFERROR(VLOOKUP(B164,'[1]DADOS (OCULTAR)'!$Q$3:$S$135,3,0),"")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BRUNA CRISTINE AZEVEDO DE ALBUQUERQUE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07/2024</v>
      </c>
      <c r="H164" s="14">
        <f>'[1]TCE - ANEXO III - Preencher'!I173</f>
        <v>0</v>
      </c>
      <c r="I164" s="14">
        <f>'[1]TCE - ANEXO III - Preencher'!J173</f>
        <v>273.47840000000002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134.48407476372256</v>
      </c>
      <c r="R164" s="15">
        <f>'[1]TCE - ANEXO III - Preencher'!S173</f>
        <v>73.42</v>
      </c>
      <c r="S164" s="16">
        <f t="shared" si="15"/>
        <v>61.064074763722559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336.69247476372254</v>
      </c>
    </row>
    <row r="165" spans="1:28" x14ac:dyDescent="0.2">
      <c r="A165" s="8">
        <f>IFERROR(VLOOKUP(B165,'[1]DADOS (OCULTAR)'!$Q$3:$S$135,3,0),"")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BRUNA ISLANY DOS SANTOS GOMES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3241-15</v>
      </c>
      <c r="G165" s="13" t="str">
        <f>IF('[1]TCE - ANEXO III - Preencher'!H174="","",'[1]TCE - ANEXO III - Preencher'!H174)</f>
        <v>07/2024</v>
      </c>
      <c r="H165" s="14">
        <f>'[1]TCE - ANEXO III - Preencher'!I174</f>
        <v>0</v>
      </c>
      <c r="I165" s="14">
        <f>'[1]TCE - ANEXO III - Preencher'!J174</f>
        <v>293.85120000000001</v>
      </c>
      <c r="J165" s="14">
        <f>'[1]TCE - ANEXO III - Preencher'!K174</f>
        <v>0</v>
      </c>
      <c r="K165" s="15">
        <f>'[1]TCE - ANEXO III - Preencher'!L174</f>
        <v>190.67100137174211</v>
      </c>
      <c r="L165" s="15">
        <f>'[1]TCE - ANEXO III - Preencher'!M174</f>
        <v>31.33</v>
      </c>
      <c r="M165" s="15">
        <f t="shared" si="13"/>
        <v>159.3410013717421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455.34220137174208</v>
      </c>
    </row>
    <row r="166" spans="1:28" x14ac:dyDescent="0.2">
      <c r="A166" s="8">
        <f>IFERROR(VLOOKUP(B166,'[1]DADOS (OCULTAR)'!$Q$3:$S$135,3,0),"")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BRUNA LINS DE ARAUJO RAMOS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2516-05</v>
      </c>
      <c r="G166" s="13" t="str">
        <f>IF('[1]TCE - ANEXO III - Preencher'!H175="","",'[1]TCE - ANEXO III - Preencher'!H175)</f>
        <v>07/2024</v>
      </c>
      <c r="H166" s="14">
        <f>'[1]TCE - ANEXO III - Preencher'!I175</f>
        <v>0</v>
      </c>
      <c r="I166" s="14">
        <f>'[1]TCE - ANEXO III - Preencher'!J175</f>
        <v>241.54239999999999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243.69239999999999</v>
      </c>
    </row>
    <row r="167" spans="1:28" x14ac:dyDescent="0.2">
      <c r="A167" s="8">
        <f>IFERROR(VLOOKUP(B167,'[1]DADOS (OCULTAR)'!$Q$3:$S$135,3,0),"")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BRUNA LOUISE SILVA PESSANHA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 t="str">
        <f>IF('[1]TCE - ANEXO III - Preencher'!H176="","",'[1]TCE - ANEXO III - Preencher'!H176)</f>
        <v>07/2024</v>
      </c>
      <c r="H167" s="14">
        <f>'[1]TCE - ANEXO III - Preencher'!I176</f>
        <v>0</v>
      </c>
      <c r="I167" s="14">
        <f>'[1]TCE - ANEXO III - Preencher'!J176</f>
        <v>257.28399999999999</v>
      </c>
      <c r="J167" s="14">
        <f>'[1]TCE - ANEXO III - Preencher'!K176</f>
        <v>0</v>
      </c>
      <c r="K167" s="15">
        <f>'[1]TCE - ANEXO III - Preencher'!L176</f>
        <v>190.67100137174211</v>
      </c>
      <c r="L167" s="15">
        <f>'[1]TCE - ANEXO III - Preencher'!M176</f>
        <v>2.7</v>
      </c>
      <c r="M167" s="15">
        <f t="shared" si="13"/>
        <v>187.97100137174212</v>
      </c>
      <c r="N167" s="15">
        <f>'[1]TCE - ANEXO III - Preencher'!O176</f>
        <v>4.5199999999999996</v>
      </c>
      <c r="O167" s="15">
        <f>'[1]TCE - ANEXO III - Preencher'!P176</f>
        <v>0</v>
      </c>
      <c r="P167" s="16">
        <f t="shared" si="14"/>
        <v>4.5199999999999996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449.77500137174206</v>
      </c>
    </row>
    <row r="168" spans="1:28" x14ac:dyDescent="0.2">
      <c r="A168" s="8">
        <f>IFERROR(VLOOKUP(B168,'[1]DADOS (OCULTAR)'!$Q$3:$S$135,3,0),"")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BRUNA RAPHAELA DA SILVA SANTOS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07/2024</v>
      </c>
      <c r="H168" s="14">
        <f>'[1]TCE - ANEXO III - Preencher'!I177</f>
        <v>0</v>
      </c>
      <c r="I168" s="14">
        <f>'[1]TCE - ANEXO III - Preencher'!J177</f>
        <v>476.55520000000001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4.5199999999999996</v>
      </c>
      <c r="O168" s="15">
        <f>'[1]TCE - ANEXO III - Preencher'!P177</f>
        <v>0</v>
      </c>
      <c r="P168" s="16">
        <f t="shared" si="14"/>
        <v>4.5199999999999996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481.0752</v>
      </c>
    </row>
    <row r="169" spans="1:28" x14ac:dyDescent="0.2">
      <c r="A169" s="8">
        <f>IFERROR(VLOOKUP(B169,'[1]DADOS (OCULTAR)'!$Q$3:$S$135,3,0),"")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BRUNNA HELENA TORRES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 t="str">
        <f>IF('[1]TCE - ANEXO III - Preencher'!H178="","",'[1]TCE - ANEXO III - Preencher'!H178)</f>
        <v>07/2024</v>
      </c>
      <c r="H169" s="14">
        <f>'[1]TCE - ANEXO III - Preencher'!I178</f>
        <v>0</v>
      </c>
      <c r="I169" s="14">
        <f>'[1]TCE - ANEXO III - Preencher'!J178</f>
        <v>224.39920000000001</v>
      </c>
      <c r="J169" s="14">
        <f>'[1]TCE - ANEXO III - Preencher'!K178</f>
        <v>0</v>
      </c>
      <c r="K169" s="15">
        <f>'[1]TCE - ANEXO III - Preencher'!L178</f>
        <v>190.67100137174211</v>
      </c>
      <c r="L169" s="15">
        <f>'[1]TCE - ANEXO III - Preencher'!M178</f>
        <v>2.7</v>
      </c>
      <c r="M169" s="15">
        <f t="shared" si="13"/>
        <v>187.97100137174212</v>
      </c>
      <c r="N169" s="15">
        <f>'[1]TCE - ANEXO III - Preencher'!O178</f>
        <v>4.5199999999999996</v>
      </c>
      <c r="O169" s="15">
        <f>'[1]TCE - ANEXO III - Preencher'!P178</f>
        <v>0</v>
      </c>
      <c r="P169" s="16">
        <f t="shared" si="14"/>
        <v>4.5199999999999996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416.89020137174214</v>
      </c>
    </row>
    <row r="170" spans="1:28" x14ac:dyDescent="0.2">
      <c r="A170" s="8">
        <f>IFERROR(VLOOKUP(B170,'[1]DADOS (OCULTAR)'!$Q$3:$S$135,3,0),"")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BRUNNA JULLYANA CORREIA DE MELO GOES DOS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07/2024</v>
      </c>
      <c r="H170" s="14">
        <f>'[1]TCE - ANEXO III - Preencher'!I179</f>
        <v>0</v>
      </c>
      <c r="I170" s="14">
        <f>'[1]TCE - ANEXO III - Preencher'!J179</f>
        <v>209.94239999999999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4.5199999999999996</v>
      </c>
      <c r="O170" s="15">
        <f>'[1]TCE - ANEXO III - Preencher'!P179</f>
        <v>0</v>
      </c>
      <c r="P170" s="16">
        <f t="shared" si="14"/>
        <v>4.5199999999999996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120.26</v>
      </c>
      <c r="U170" s="15">
        <f>'[1]TCE - ANEXO III - Preencher'!V179</f>
        <v>0</v>
      </c>
      <c r="V170" s="16">
        <f t="shared" si="16"/>
        <v>120.26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334.72239999999999</v>
      </c>
    </row>
    <row r="171" spans="1:28" x14ac:dyDescent="0.2">
      <c r="A171" s="8">
        <f>IFERROR(VLOOKUP(B171,'[1]DADOS (OCULTAR)'!$Q$3:$S$135,3,0),"")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BRUNO AUGUSTO SILVA DE SOUZA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4141-05</v>
      </c>
      <c r="G171" s="13" t="str">
        <f>IF('[1]TCE - ANEXO III - Preencher'!H180="","",'[1]TCE - ANEXO III - Preencher'!H180)</f>
        <v>07/2024</v>
      </c>
      <c r="H171" s="14">
        <f>'[1]TCE - ANEXO III - Preencher'!I180</f>
        <v>0</v>
      </c>
      <c r="I171" s="14">
        <f>'[1]TCE - ANEXO III - Preencher'!J180</f>
        <v>215.27600000000001</v>
      </c>
      <c r="J171" s="14">
        <f>'[1]TCE - ANEXO III - Preencher'!K180</f>
        <v>0</v>
      </c>
      <c r="K171" s="15">
        <f>'[1]TCE - ANEXO III - Preencher'!L180</f>
        <v>190.67100137174211</v>
      </c>
      <c r="L171" s="15">
        <f>'[1]TCE - ANEXO III - Preencher'!M180</f>
        <v>51.34</v>
      </c>
      <c r="M171" s="15">
        <f t="shared" si="13"/>
        <v>139.3310013717421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356.75700137174209</v>
      </c>
    </row>
    <row r="172" spans="1:28" x14ac:dyDescent="0.2">
      <c r="A172" s="8">
        <f>IFERROR(VLOOKUP(B172,'[1]DADOS (OCULTAR)'!$Q$3:$S$135,3,0),"")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BRUNO JOSE DA SILVA NASCIMENTO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4110-10</v>
      </c>
      <c r="G172" s="13" t="str">
        <f>IF('[1]TCE - ANEXO III - Preencher'!H181="","",'[1]TCE - ANEXO III - Preencher'!H181)</f>
        <v>07/2024</v>
      </c>
      <c r="H172" s="14">
        <f>'[1]TCE - ANEXO III - Preencher'!I181</f>
        <v>0</v>
      </c>
      <c r="I172" s="14">
        <f>'[1]TCE - ANEXO III - Preencher'!J181</f>
        <v>92.182400000000001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369.83120560023713</v>
      </c>
      <c r="R172" s="15">
        <f>'[1]TCE - ANEXO III - Preencher'!S181</f>
        <v>79.05</v>
      </c>
      <c r="S172" s="16">
        <f t="shared" si="15"/>
        <v>290.78120560023712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385.11360560023712</v>
      </c>
    </row>
    <row r="173" spans="1:28" x14ac:dyDescent="0.2">
      <c r="A173" s="8">
        <f>IFERROR(VLOOKUP(B173,'[1]DADOS (OCULTAR)'!$Q$3:$S$135,3,0),"")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CAIO EDUARDO XAVIER DE ALBUQUERQUE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5163-45</v>
      </c>
      <c r="G173" s="13" t="str">
        <f>IF('[1]TCE - ANEXO III - Preencher'!H182="","",'[1]TCE - ANEXO III - Preencher'!H182)</f>
        <v>07/2024</v>
      </c>
      <c r="H173" s="14">
        <f>'[1]TCE - ANEXO III - Preencher'!I182</f>
        <v>0</v>
      </c>
      <c r="I173" s="14">
        <f>'[1]TCE - ANEXO III - Preencher'!J182</f>
        <v>136.72800000000001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2.15</v>
      </c>
      <c r="O173" s="15">
        <f>'[1]TCE - ANEXO III - Preencher'!P182</f>
        <v>0</v>
      </c>
      <c r="P173" s="16">
        <f t="shared" si="14"/>
        <v>2.15</v>
      </c>
      <c r="Q173" s="15">
        <f>'[1]TCE - ANEXO III - Preencher'!R182</f>
        <v>134.48407476372256</v>
      </c>
      <c r="R173" s="15">
        <f>'[1]TCE - ANEXO III - Preencher'!S182</f>
        <v>84.72</v>
      </c>
      <c r="S173" s="16">
        <f t="shared" si="15"/>
        <v>49.764074763722562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188.64207476372258</v>
      </c>
    </row>
    <row r="174" spans="1:28" x14ac:dyDescent="0.2">
      <c r="A174" s="8">
        <f>IFERROR(VLOOKUP(B174,'[1]DADOS (OCULTAR)'!$Q$3:$S$135,3,0),"")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CAIO VINICIUS DE MORAIS E ALBUQUERQUE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2523-05</v>
      </c>
      <c r="G174" s="13" t="str">
        <f>IF('[1]TCE - ANEXO III - Preencher'!H183="","",'[1]TCE - ANEXO III - Preencher'!H183)</f>
        <v>07/2024</v>
      </c>
      <c r="H174" s="14">
        <f>'[1]TCE - ANEXO III - Preencher'!I183</f>
        <v>0</v>
      </c>
      <c r="I174" s="14">
        <f>'[1]TCE - ANEXO III - Preencher'!J183</f>
        <v>340.44720000000001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342.59719999999999</v>
      </c>
    </row>
    <row r="175" spans="1:28" x14ac:dyDescent="0.2">
      <c r="A175" s="8">
        <f>IFERROR(VLOOKUP(B175,'[1]DADOS (OCULTAR)'!$Q$3:$S$135,3,0),"")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CALIANE DAS NEVES CUNHA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5211-30</v>
      </c>
      <c r="G175" s="13" t="str">
        <f>IF('[1]TCE - ANEXO III - Preencher'!H184="","",'[1]TCE - ANEXO III - Preencher'!H184)</f>
        <v>07/2024</v>
      </c>
      <c r="H175" s="14">
        <f>'[1]TCE - ANEXO III - Preencher'!I184</f>
        <v>0</v>
      </c>
      <c r="I175" s="14">
        <f>'[1]TCE - ANEXO III - Preencher'!J184</f>
        <v>137.5616</v>
      </c>
      <c r="J175" s="14">
        <f>'[1]TCE - ANEXO III - Preencher'!K184</f>
        <v>0</v>
      </c>
      <c r="K175" s="15">
        <f>'[1]TCE - ANEXO III - Preencher'!L184</f>
        <v>190.67100137174211</v>
      </c>
      <c r="L175" s="15">
        <f>'[1]TCE - ANEXO III - Preencher'!M184</f>
        <v>31.14</v>
      </c>
      <c r="M175" s="15">
        <f t="shared" si="13"/>
        <v>159.53100137174209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299.24260137174207</v>
      </c>
    </row>
    <row r="176" spans="1:28" x14ac:dyDescent="0.2">
      <c r="A176" s="8">
        <f>IFERROR(VLOOKUP(B176,'[1]DADOS (OCULTAR)'!$Q$3:$S$135,3,0),"")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CAMILA CAVALCANTE DE FREITAS LOLA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1421-05</v>
      </c>
      <c r="G176" s="13" t="str">
        <f>IF('[1]TCE - ANEXO III - Preencher'!H185="","",'[1]TCE - ANEXO III - Preencher'!H185)</f>
        <v>07/2024</v>
      </c>
      <c r="H176" s="14">
        <f>'[1]TCE - ANEXO III - Preencher'!I185</f>
        <v>0</v>
      </c>
      <c r="I176" s="14">
        <f>'[1]TCE - ANEXO III - Preencher'!J185</f>
        <v>538.98559999999998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541.13559999999995</v>
      </c>
    </row>
    <row r="177" spans="1:28" x14ac:dyDescent="0.2">
      <c r="A177" s="8">
        <f>IFERROR(VLOOKUP(B177,'[1]DADOS (OCULTAR)'!$Q$3:$S$135,3,0),"")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CAMILA DO NASCIMENTO OLIVEIRA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2238-10</v>
      </c>
      <c r="G177" s="13" t="str">
        <f>IF('[1]TCE - ANEXO III - Preencher'!H186="","",'[1]TCE - ANEXO III - Preencher'!H186)</f>
        <v>07/2024</v>
      </c>
      <c r="H177" s="14">
        <f>'[1]TCE - ANEXO III - Preencher'!I186</f>
        <v>0</v>
      </c>
      <c r="I177" s="14">
        <f>'[1]TCE - ANEXO III - Preencher'!J186</f>
        <v>259.67360000000002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261.8236</v>
      </c>
    </row>
    <row r="178" spans="1:28" x14ac:dyDescent="0.2">
      <c r="A178" s="8">
        <f>IFERROR(VLOOKUP(B178,'[1]DADOS (OCULTAR)'!$Q$3:$S$135,3,0),"")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CAMILA NOGUEIRA COUTINHO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07/2024</v>
      </c>
      <c r="H178" s="14">
        <f>'[1]TCE - ANEXO III - Preencher'!I187</f>
        <v>0</v>
      </c>
      <c r="I178" s="14">
        <f>'[1]TCE - ANEXO III - Preencher'!J187</f>
        <v>755.72720000000004</v>
      </c>
      <c r="J178" s="14">
        <f>'[1]TCE - ANEXO III - Preencher'!K187</f>
        <v>0</v>
      </c>
      <c r="K178" s="15">
        <f>'[1]TCE - ANEXO III - Preencher'!L187</f>
        <v>190.67100137174211</v>
      </c>
      <c r="L178" s="15">
        <f>'[1]TCE - ANEXO III - Preencher'!M187</f>
        <v>12.67</v>
      </c>
      <c r="M178" s="15">
        <f t="shared" si="13"/>
        <v>178.00100137174212</v>
      </c>
      <c r="N178" s="15">
        <f>'[1]TCE - ANEXO III - Preencher'!O187</f>
        <v>17.2</v>
      </c>
      <c r="O178" s="15">
        <f>'[1]TCE - ANEXO III - Preencher'!P187</f>
        <v>0</v>
      </c>
      <c r="P178" s="16">
        <f t="shared" si="14"/>
        <v>17.2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950.92820137174226</v>
      </c>
    </row>
    <row r="179" spans="1:28" x14ac:dyDescent="0.2">
      <c r="A179" s="8">
        <f>IFERROR(VLOOKUP(B179,'[1]DADOS (OCULTAR)'!$Q$3:$S$135,3,0),"")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CAMILA PESSOA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07/2024</v>
      </c>
      <c r="H179" s="14">
        <f>'[1]TCE - ANEXO III - Preencher'!I188</f>
        <v>0</v>
      </c>
      <c r="I179" s="14">
        <f>'[1]TCE - ANEXO III - Preencher'!J188</f>
        <v>441.86239999999998</v>
      </c>
      <c r="J179" s="14">
        <f>'[1]TCE - ANEXO III - Preencher'!K188</f>
        <v>0</v>
      </c>
      <c r="K179" s="15">
        <f>'[1]TCE - ANEXO III - Preencher'!L188</f>
        <v>190.67100137174211</v>
      </c>
      <c r="L179" s="15">
        <f>'[1]TCE - ANEXO III - Preencher'!M188</f>
        <v>3.33</v>
      </c>
      <c r="M179" s="15">
        <f t="shared" si="13"/>
        <v>187.3410013717421</v>
      </c>
      <c r="N179" s="15">
        <f>'[1]TCE - ANEXO III - Preencher'!O188</f>
        <v>4.5199999999999996</v>
      </c>
      <c r="O179" s="15">
        <f>'[1]TCE - ANEXO III - Preencher'!P188</f>
        <v>0</v>
      </c>
      <c r="P179" s="16">
        <f t="shared" si="14"/>
        <v>4.5199999999999996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633.72340137174206</v>
      </c>
    </row>
    <row r="180" spans="1:28" x14ac:dyDescent="0.2">
      <c r="A180" s="8">
        <f>IFERROR(VLOOKUP(B180,'[1]DADOS (OCULTAR)'!$Q$3:$S$135,3,0),"")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CAMILA TAVARES DE SOUZA SOARES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2237-10</v>
      </c>
      <c r="G180" s="13" t="str">
        <f>IF('[1]TCE - ANEXO III - Preencher'!H189="","",'[1]TCE - ANEXO III - Preencher'!H189)</f>
        <v>07/2024</v>
      </c>
      <c r="H180" s="14">
        <f>'[1]TCE - ANEXO III - Preencher'!I189</f>
        <v>0</v>
      </c>
      <c r="I180" s="14">
        <f>'[1]TCE - ANEXO III - Preencher'!J189</f>
        <v>280.03039999999999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282.18039999999996</v>
      </c>
    </row>
    <row r="181" spans="1:28" x14ac:dyDescent="0.2">
      <c r="A181" s="8">
        <f>IFERROR(VLOOKUP(B181,'[1]DADOS (OCULTAR)'!$Q$3:$S$135,3,0),"")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CAMILE VITORIA CONCEICAO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07/2024</v>
      </c>
      <c r="H181" s="14">
        <f>'[1]TCE - ANEXO III - Preencher'!I190</f>
        <v>0</v>
      </c>
      <c r="I181" s="14">
        <f>'[1]TCE - ANEXO III - Preencher'!J190</f>
        <v>314.45679999999999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316.60679999999996</v>
      </c>
    </row>
    <row r="182" spans="1:28" x14ac:dyDescent="0.2">
      <c r="A182" s="8">
        <f>IFERROR(VLOOKUP(B182,'[1]DADOS (OCULTAR)'!$Q$3:$S$135,3,0),"")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CAMILLA MARCOLINO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07/2024</v>
      </c>
      <c r="H182" s="14">
        <f>'[1]TCE - ANEXO III - Preencher'!I191</f>
        <v>0</v>
      </c>
      <c r="I182" s="14">
        <f>'[1]TCE - ANEXO III - Preencher'!J191</f>
        <v>288.04239999999999</v>
      </c>
      <c r="J182" s="14">
        <f>'[1]TCE - ANEXO III - Preencher'!K191</f>
        <v>0</v>
      </c>
      <c r="K182" s="15">
        <f>'[1]TCE - ANEXO III - Preencher'!L191</f>
        <v>190.67100137174211</v>
      </c>
      <c r="L182" s="15">
        <f>'[1]TCE - ANEXO III - Preencher'!M191</f>
        <v>28.24</v>
      </c>
      <c r="M182" s="15">
        <f t="shared" si="13"/>
        <v>162.4310013717421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268.96814952744512</v>
      </c>
      <c r="R182" s="15">
        <f>'[1]TCE - ANEXO III - Preencher'!S191</f>
        <v>73.42</v>
      </c>
      <c r="S182" s="16">
        <f t="shared" si="15"/>
        <v>195.5481495274451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648.1715508991872</v>
      </c>
    </row>
    <row r="183" spans="1:28" x14ac:dyDescent="0.2">
      <c r="A183" s="8">
        <f>IFERROR(VLOOKUP(B183,'[1]DADOS (OCULTAR)'!$Q$3:$S$135,3,0),"")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CAMYLLE VICTORIA DE OLIVEIRA LIMA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5211-30</v>
      </c>
      <c r="G183" s="13" t="str">
        <f>IF('[1]TCE - ANEXO III - Preencher'!H192="","",'[1]TCE - ANEXO III - Preencher'!H192)</f>
        <v>07/2024</v>
      </c>
      <c r="H183" s="14">
        <f>'[1]TCE - ANEXO III - Preencher'!I192</f>
        <v>0</v>
      </c>
      <c r="I183" s="14">
        <f>'[1]TCE - ANEXO III - Preencher'!J192</f>
        <v>158.52879999999999</v>
      </c>
      <c r="J183" s="14">
        <f>'[1]TCE - ANEXO III - Preencher'!K192</f>
        <v>0</v>
      </c>
      <c r="K183" s="15">
        <f>'[1]TCE - ANEXO III - Preencher'!L192</f>
        <v>190.67100137174211</v>
      </c>
      <c r="L183" s="15">
        <f>'[1]TCE - ANEXO III - Preencher'!M192</f>
        <v>31.14</v>
      </c>
      <c r="M183" s="15">
        <f t="shared" si="13"/>
        <v>159.53100137174209</v>
      </c>
      <c r="N183" s="15">
        <f>'[1]TCE - ANEXO III - Preencher'!O192</f>
        <v>2.15</v>
      </c>
      <c r="O183" s="15">
        <f>'[1]TCE - ANEXO III - Preencher'!P192</f>
        <v>0</v>
      </c>
      <c r="P183" s="16">
        <f t="shared" si="14"/>
        <v>2.15</v>
      </c>
      <c r="Q183" s="15">
        <f>'[1]TCE - ANEXO III - Preencher'!R192</f>
        <v>134.48407476372256</v>
      </c>
      <c r="R183" s="15">
        <f>'[1]TCE - ANEXO III - Preencher'!S192</f>
        <v>77.849999999999994</v>
      </c>
      <c r="S183" s="16">
        <f t="shared" si="15"/>
        <v>56.634074763722566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376.8438761354646</v>
      </c>
    </row>
    <row r="184" spans="1:28" x14ac:dyDescent="0.2">
      <c r="A184" s="8">
        <f>IFERROR(VLOOKUP(B184,'[1]DADOS (OCULTAR)'!$Q$3:$S$135,3,0),"")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CARINA PEREIRA DANTAS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07/2024</v>
      </c>
      <c r="H184" s="14">
        <f>'[1]TCE - ANEXO III - Preencher'!I193</f>
        <v>0</v>
      </c>
      <c r="I184" s="14">
        <f>'[1]TCE - ANEXO III - Preencher'!J193</f>
        <v>436.13760000000002</v>
      </c>
      <c r="J184" s="14">
        <f>'[1]TCE - ANEXO III - Preencher'!K193</f>
        <v>0</v>
      </c>
      <c r="K184" s="15">
        <f>'[1]TCE - ANEXO III - Preencher'!L193</f>
        <v>190.67100137174211</v>
      </c>
      <c r="L184" s="15">
        <f>'[1]TCE - ANEXO III - Preencher'!M193</f>
        <v>2.79</v>
      </c>
      <c r="M184" s="15">
        <f t="shared" si="13"/>
        <v>187.88100137174212</v>
      </c>
      <c r="N184" s="15">
        <f>'[1]TCE - ANEXO III - Preencher'!O193</f>
        <v>4.5199999999999996</v>
      </c>
      <c r="O184" s="15">
        <f>'[1]TCE - ANEXO III - Preencher'!P193</f>
        <v>0</v>
      </c>
      <c r="P184" s="16">
        <f t="shared" si="14"/>
        <v>4.5199999999999996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628.53860137174206</v>
      </c>
    </row>
    <row r="185" spans="1:28" x14ac:dyDescent="0.2">
      <c r="A185" s="8">
        <f>IFERROR(VLOOKUP(B185,'[1]DADOS (OCULTAR)'!$Q$3:$S$135,3,0),"")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CARLA DANIELE PEREIRA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07/2024</v>
      </c>
      <c r="H185" s="14">
        <f>'[1]TCE - ANEXO III - Preencher'!I194</f>
        <v>0</v>
      </c>
      <c r="I185" s="14">
        <f>'[1]TCE - ANEXO III - Preencher'!J194</f>
        <v>533.71600000000001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4.5199999999999996</v>
      </c>
      <c r="O185" s="15">
        <f>'[1]TCE - ANEXO III - Preencher'!P194</f>
        <v>0</v>
      </c>
      <c r="P185" s="16">
        <f t="shared" si="14"/>
        <v>4.5199999999999996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538.23599999999999</v>
      </c>
    </row>
    <row r="186" spans="1:28" x14ac:dyDescent="0.2">
      <c r="A186" s="8">
        <f>IFERROR(VLOOKUP(B186,'[1]DADOS (OCULTAR)'!$Q$3:$S$135,3,0),"")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CARLA JULIANA ALEXANDRE FERREIRA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1421-05</v>
      </c>
      <c r="G186" s="13" t="str">
        <f>IF('[1]TCE - ANEXO III - Preencher'!H195="","",'[1]TCE - ANEXO III - Preencher'!H195)</f>
        <v>07/2024</v>
      </c>
      <c r="H186" s="14">
        <f>'[1]TCE - ANEXO III - Preencher'!I195</f>
        <v>0</v>
      </c>
      <c r="I186" s="14">
        <f>'[1]TCE - ANEXO III - Preencher'!J195</f>
        <v>483.98160000000013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486.13160000000011</v>
      </c>
    </row>
    <row r="187" spans="1:28" x14ac:dyDescent="0.2">
      <c r="A187" s="8">
        <f>IFERROR(VLOOKUP(B187,'[1]DADOS (OCULTAR)'!$Q$3:$S$135,3,0),"")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CARLA ROBERTA ASSIS DO CARMO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5211-30</v>
      </c>
      <c r="G187" s="13" t="str">
        <f>IF('[1]TCE - ANEXO III - Preencher'!H196="","",'[1]TCE - ANEXO III - Preencher'!H196)</f>
        <v>07/2024</v>
      </c>
      <c r="H187" s="14">
        <f>'[1]TCE - ANEXO III - Preencher'!I196</f>
        <v>0</v>
      </c>
      <c r="I187" s="14">
        <f>'[1]TCE - ANEXO III - Preencher'!J196</f>
        <v>62.28</v>
      </c>
      <c r="J187" s="14">
        <f>'[1]TCE - ANEXO III - Preencher'!K196</f>
        <v>0</v>
      </c>
      <c r="K187" s="15">
        <f>'[1]TCE - ANEXO III - Preencher'!L196</f>
        <v>190.67100137174211</v>
      </c>
      <c r="L187" s="15">
        <f>'[1]TCE - ANEXO III - Preencher'!M196</f>
        <v>31.14</v>
      </c>
      <c r="M187" s="15">
        <f t="shared" si="13"/>
        <v>159.53100137174209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92.76202531645572</v>
      </c>
      <c r="R187" s="15">
        <f>'[1]TCE - ANEXO III - Preencher'!S196</f>
        <v>46.71</v>
      </c>
      <c r="S187" s="16">
        <f t="shared" si="15"/>
        <v>46.052025316455719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270.01302668819784</v>
      </c>
    </row>
    <row r="188" spans="1:28" x14ac:dyDescent="0.2">
      <c r="A188" s="8">
        <f>IFERROR(VLOOKUP(B188,'[1]DADOS (OCULTAR)'!$Q$3:$S$135,3,0),"")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CARLA RODRIGUES DOS SANTOS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3241-15</v>
      </c>
      <c r="G188" s="13" t="str">
        <f>IF('[1]TCE - ANEXO III - Preencher'!H197="","",'[1]TCE - ANEXO III - Preencher'!H197)</f>
        <v>07/2024</v>
      </c>
      <c r="H188" s="14">
        <f>'[1]TCE - ANEXO III - Preencher'!I197</f>
        <v>0</v>
      </c>
      <c r="I188" s="14">
        <f>'[1]TCE - ANEXO III - Preencher'!J197</f>
        <v>286.04480000000001</v>
      </c>
      <c r="J188" s="14">
        <f>'[1]TCE - ANEXO III - Preencher'!K197</f>
        <v>0</v>
      </c>
      <c r="K188" s="15">
        <f>'[1]TCE - ANEXO III - Preencher'!L197</f>
        <v>190.67100137174211</v>
      </c>
      <c r="L188" s="15">
        <f>'[1]TCE - ANEXO III - Preencher'!M197</f>
        <v>16.87</v>
      </c>
      <c r="M188" s="15">
        <f t="shared" si="13"/>
        <v>173.8010013717421</v>
      </c>
      <c r="N188" s="15">
        <f>'[1]TCE - ANEXO III - Preencher'!O197</f>
        <v>2.15</v>
      </c>
      <c r="O188" s="15">
        <f>'[1]TCE - ANEXO III - Preencher'!P197</f>
        <v>0</v>
      </c>
      <c r="P188" s="16">
        <f t="shared" si="14"/>
        <v>2.15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461.99580137174212</v>
      </c>
    </row>
    <row r="189" spans="1:28" x14ac:dyDescent="0.2">
      <c r="A189" s="8">
        <f>IFERROR(VLOOKUP(B189,'[1]DADOS (OCULTAR)'!$Q$3:$S$135,3,0),"")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CARLEIDE MARIA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07/2024</v>
      </c>
      <c r="H189" s="14">
        <f>'[1]TCE - ANEXO III - Preencher'!I198</f>
        <v>0</v>
      </c>
      <c r="I189" s="14">
        <f>'[1]TCE - ANEXO III - Preencher'!J198</f>
        <v>274.05360000000002</v>
      </c>
      <c r="J189" s="14">
        <f>'[1]TCE - ANEXO III - Preencher'!K198</f>
        <v>0</v>
      </c>
      <c r="K189" s="15">
        <f>'[1]TCE - ANEXO III - Preencher'!L198</f>
        <v>190.67100137174211</v>
      </c>
      <c r="L189" s="15">
        <f>'[1]TCE - ANEXO III - Preencher'!M198</f>
        <v>28.24</v>
      </c>
      <c r="M189" s="15">
        <f t="shared" si="13"/>
        <v>162.4310013717421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438.63460137174206</v>
      </c>
    </row>
    <row r="190" spans="1:28" x14ac:dyDescent="0.2">
      <c r="A190" s="8">
        <f>IFERROR(VLOOKUP(B190,'[1]DADOS (OCULTAR)'!$Q$3:$S$135,3,0),"")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CARLIANA FERREIRA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07/2024</v>
      </c>
      <c r="H190" s="14">
        <f>'[1]TCE - ANEXO III - Preencher'!I199</f>
        <v>0</v>
      </c>
      <c r="I190" s="14">
        <f>'[1]TCE - ANEXO III - Preencher'!J199</f>
        <v>305.22399999999999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134.48407476372256</v>
      </c>
      <c r="R190" s="15">
        <f>'[1]TCE - ANEXO III - Preencher'!S199</f>
        <v>84.72</v>
      </c>
      <c r="S190" s="16">
        <f t="shared" si="15"/>
        <v>49.764074763722562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357.13807476372256</v>
      </c>
    </row>
    <row r="191" spans="1:28" x14ac:dyDescent="0.2">
      <c r="A191" s="8">
        <f>IFERROR(VLOOKUP(B191,'[1]DADOS (OCULTAR)'!$Q$3:$S$135,3,0),"")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CARLOS ALBERTO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7711-05</v>
      </c>
      <c r="G191" s="13" t="str">
        <f>IF('[1]TCE - ANEXO III - Preencher'!H200="","",'[1]TCE - ANEXO III - Preencher'!H200)</f>
        <v>07/2024</v>
      </c>
      <c r="H191" s="14">
        <f>'[1]TCE - ANEXO III - Preencher'!I200</f>
        <v>0</v>
      </c>
      <c r="I191" s="14">
        <f>'[1]TCE - ANEXO III - Preencher'!J200</f>
        <v>163.2072</v>
      </c>
      <c r="J191" s="14">
        <f>'[1]TCE - ANEXO III - Preencher'!K200</f>
        <v>0</v>
      </c>
      <c r="K191" s="15">
        <f>'[1]TCE - ANEXO III - Preencher'!L200</f>
        <v>190.67100137174211</v>
      </c>
      <c r="L191" s="15">
        <f>'[1]TCE - ANEXO III - Preencher'!M200</f>
        <v>32.17</v>
      </c>
      <c r="M191" s="15">
        <f t="shared" si="13"/>
        <v>158.50100137174212</v>
      </c>
      <c r="N191" s="15">
        <f>'[1]TCE - ANEXO III - Preencher'!O200</f>
        <v>2.15</v>
      </c>
      <c r="O191" s="15">
        <f>'[1]TCE - ANEXO III - Preencher'!P200</f>
        <v>0</v>
      </c>
      <c r="P191" s="16">
        <f t="shared" si="14"/>
        <v>2.15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323.8582013717421</v>
      </c>
    </row>
    <row r="192" spans="1:28" x14ac:dyDescent="0.2">
      <c r="A192" s="8">
        <f>IFERROR(VLOOKUP(B192,'[1]DADOS (OCULTAR)'!$Q$3:$S$135,3,0),"")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CARLOS ALEXANDRE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3172-10</v>
      </c>
      <c r="G192" s="13" t="str">
        <f>IF('[1]TCE - ANEXO III - Preencher'!H201="","",'[1]TCE - ANEXO III - Preencher'!H201)</f>
        <v>07/2024</v>
      </c>
      <c r="H192" s="14">
        <f>'[1]TCE - ANEXO III - Preencher'!I201</f>
        <v>0</v>
      </c>
      <c r="I192" s="14">
        <f>'[1]TCE - ANEXO III - Preencher'!J201</f>
        <v>174.94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2.15</v>
      </c>
      <c r="O192" s="15">
        <f>'[1]TCE - ANEXO III - Preencher'!P201</f>
        <v>0</v>
      </c>
      <c r="P192" s="16">
        <f t="shared" si="14"/>
        <v>2.15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177.09</v>
      </c>
    </row>
    <row r="193" spans="1:28" x14ac:dyDescent="0.2">
      <c r="A193" s="8">
        <f>IFERROR(VLOOKUP(B193,'[1]DADOS (OCULTAR)'!$Q$3:$S$135,3,0),"")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CARLOS EDUARDO ALBUQUERQUE DE MOURA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 t="str">
        <f>IF('[1]TCE - ANEXO III - Preencher'!H202="","",'[1]TCE - ANEXO III - Preencher'!H202)</f>
        <v>07/2024</v>
      </c>
      <c r="H193" s="14">
        <f>'[1]TCE - ANEXO III - Preencher'!I202</f>
        <v>0</v>
      </c>
      <c r="I193" s="14">
        <f>'[1]TCE - ANEXO III - Preencher'!J202</f>
        <v>286.48480000000001</v>
      </c>
      <c r="J193" s="14">
        <f>'[1]TCE - ANEXO III - Preencher'!K202</f>
        <v>0</v>
      </c>
      <c r="K193" s="15">
        <f>'[1]TCE - ANEXO III - Preencher'!L202</f>
        <v>190.67100137174211</v>
      </c>
      <c r="L193" s="15">
        <f>'[1]TCE - ANEXO III - Preencher'!M202</f>
        <v>2.84</v>
      </c>
      <c r="M193" s="15">
        <f t="shared" si="13"/>
        <v>187.8310013717421</v>
      </c>
      <c r="N193" s="15">
        <f>'[1]TCE - ANEXO III - Preencher'!O202</f>
        <v>4.5199999999999996</v>
      </c>
      <c r="O193" s="15">
        <f>'[1]TCE - ANEXO III - Preencher'!P202</f>
        <v>0</v>
      </c>
      <c r="P193" s="16">
        <f t="shared" si="14"/>
        <v>4.5199999999999996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478.83580137174209</v>
      </c>
    </row>
    <row r="194" spans="1:28" x14ac:dyDescent="0.2">
      <c r="A194" s="8">
        <f>IFERROR(VLOOKUP(B194,'[1]DADOS (OCULTAR)'!$Q$3:$S$135,3,0),"")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CARLOS EDUARDO DE SOUSA ALENCAR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2251-51</v>
      </c>
      <c r="G194" s="13" t="str">
        <f>IF('[1]TCE - ANEXO III - Preencher'!H203="","",'[1]TCE - ANEXO III - Preencher'!H203)</f>
        <v>07/2024</v>
      </c>
      <c r="H194" s="14">
        <f>'[1]TCE - ANEXO III - Preencher'!I203</f>
        <v>0</v>
      </c>
      <c r="I194" s="14">
        <f>'[1]TCE - ANEXO III - Preencher'!J203</f>
        <v>970.88960000000009</v>
      </c>
      <c r="J194" s="14">
        <f>'[1]TCE - ANEXO III - Preencher'!K203</f>
        <v>0</v>
      </c>
      <c r="K194" s="15">
        <f>'[1]TCE - ANEXO III - Preencher'!L203</f>
        <v>190.67100137174211</v>
      </c>
      <c r="L194" s="15">
        <f>'[1]TCE - ANEXO III - Preencher'!M203</f>
        <v>4.75</v>
      </c>
      <c r="M194" s="15">
        <f t="shared" si="13"/>
        <v>185.92100137174211</v>
      </c>
      <c r="N194" s="15">
        <f>'[1]TCE - ANEXO III - Preencher'!O203</f>
        <v>17.2</v>
      </c>
      <c r="O194" s="15">
        <f>'[1]TCE - ANEXO III - Preencher'!P203</f>
        <v>0</v>
      </c>
      <c r="P194" s="16">
        <f t="shared" si="14"/>
        <v>17.2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1174.0106013717423</v>
      </c>
    </row>
    <row r="195" spans="1:28" x14ac:dyDescent="0.2">
      <c r="A195" s="8">
        <f>IFERROR(VLOOKUP(B195,'[1]DADOS (OCULTAR)'!$Q$3:$S$135,3,0),"")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CARLOS FELIPE DE OLIVEIRA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1427-05</v>
      </c>
      <c r="G195" s="13" t="str">
        <f>IF('[1]TCE - ANEXO III - Preencher'!H204="","",'[1]TCE - ANEXO III - Preencher'!H204)</f>
        <v>07/2024</v>
      </c>
      <c r="H195" s="14">
        <f>'[1]TCE - ANEXO III - Preencher'!I204</f>
        <v>0</v>
      </c>
      <c r="I195" s="14">
        <f>'[1]TCE - ANEXO III - Preencher'!J204</f>
        <v>203.28</v>
      </c>
      <c r="J195" s="14">
        <f>'[1]TCE - ANEXO III - Preencher'!K204</f>
        <v>0</v>
      </c>
      <c r="K195" s="15">
        <f>'[1]TCE - ANEXO III - Preencher'!L204</f>
        <v>190.67100137174211</v>
      </c>
      <c r="L195" s="15">
        <f>'[1]TCE - ANEXO III - Preencher'!M204</f>
        <v>37.79</v>
      </c>
      <c r="M195" s="15">
        <f t="shared" si="13"/>
        <v>152.88100137174212</v>
      </c>
      <c r="N195" s="15">
        <f>'[1]TCE - ANEXO III - Preencher'!O204</f>
        <v>2.15</v>
      </c>
      <c r="O195" s="15">
        <f>'[1]TCE - ANEXO III - Preencher'!P204</f>
        <v>0</v>
      </c>
      <c r="P195" s="16">
        <f t="shared" si="14"/>
        <v>2.15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358.31100137174212</v>
      </c>
    </row>
    <row r="196" spans="1:28" x14ac:dyDescent="0.2">
      <c r="A196" s="8">
        <f>IFERROR(VLOOKUP(B196,'[1]DADOS (OCULTAR)'!$Q$3:$S$135,3,0),"")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CARLOS GERMANO DUARTE BEZERRA NETO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 t="str">
        <f>IF('[1]TCE - ANEXO III - Preencher'!H205="","",'[1]TCE - ANEXO III - Preencher'!H205)</f>
        <v>07/2024</v>
      </c>
      <c r="H196" s="14">
        <f>'[1]TCE - ANEXO III - Preencher'!I205</f>
        <v>0</v>
      </c>
      <c r="I196" s="14">
        <f>'[1]TCE - ANEXO III - Preencher'!J205</f>
        <v>18.826599999999999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20.976599999999998</v>
      </c>
    </row>
    <row r="197" spans="1:28" x14ac:dyDescent="0.2">
      <c r="A197" s="8">
        <f>IFERROR(VLOOKUP(B197,'[1]DADOS (OCULTAR)'!$Q$3:$S$135,3,0),"")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CARLOS HELDER MONTEIRO MEDEIROS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 t="str">
        <f>IF('[1]TCE - ANEXO III - Preencher'!H206="","",'[1]TCE - ANEXO III - Preencher'!H206)</f>
        <v>07/2024</v>
      </c>
      <c r="H197" s="14">
        <f>'[1]TCE - ANEXO III - Preencher'!I206</f>
        <v>0</v>
      </c>
      <c r="I197" s="14">
        <f>'[1]TCE - ANEXO III - Preencher'!J206</f>
        <v>182.81280000000001</v>
      </c>
      <c r="J197" s="14">
        <f>'[1]TCE - ANEXO III - Preencher'!K206</f>
        <v>0</v>
      </c>
      <c r="K197" s="15">
        <f>'[1]TCE - ANEXO III - Preencher'!L206</f>
        <v>190.67100137174211</v>
      </c>
      <c r="L197" s="15">
        <f>'[1]TCE - ANEXO III - Preencher'!M206</f>
        <v>42.42</v>
      </c>
      <c r="M197" s="15">
        <f t="shared" si="19"/>
        <v>148.25100137174212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333.21380137174208</v>
      </c>
    </row>
    <row r="198" spans="1:28" x14ac:dyDescent="0.2">
      <c r="A198" s="8">
        <f>IFERROR(VLOOKUP(B198,'[1]DADOS (OCULTAR)'!$Q$3:$S$135,3,0),"")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CARLOS JOSE MONTEIRO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07/2024</v>
      </c>
      <c r="H198" s="14">
        <f>'[1]TCE - ANEXO III - Preencher'!I207</f>
        <v>0</v>
      </c>
      <c r="I198" s="14">
        <f>'[1]TCE - ANEXO III - Preencher'!J207</f>
        <v>421.47039999999998</v>
      </c>
      <c r="J198" s="14">
        <f>'[1]TCE - ANEXO III - Preencher'!K207</f>
        <v>0</v>
      </c>
      <c r="K198" s="15">
        <f>'[1]TCE - ANEXO III - Preencher'!L207</f>
        <v>190.67100137174211</v>
      </c>
      <c r="L198" s="15">
        <f>'[1]TCE - ANEXO III - Preencher'!M207</f>
        <v>2.79</v>
      </c>
      <c r="M198" s="15">
        <f t="shared" si="19"/>
        <v>187.88100137174212</v>
      </c>
      <c r="N198" s="15">
        <f>'[1]TCE - ANEXO III - Preencher'!O207</f>
        <v>4.5199999999999996</v>
      </c>
      <c r="O198" s="15">
        <f>'[1]TCE - ANEXO III - Preencher'!P207</f>
        <v>0</v>
      </c>
      <c r="P198" s="16">
        <f t="shared" si="20"/>
        <v>4.5199999999999996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613.87140137174208</v>
      </c>
    </row>
    <row r="199" spans="1:28" x14ac:dyDescent="0.2">
      <c r="A199" s="8">
        <f>IFERROR(VLOOKUP(B199,'[1]DADOS (OCULTAR)'!$Q$3:$S$135,3,0),"")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CARMEM LUCIA MARIA DA SILVA BARROS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07/2024</v>
      </c>
      <c r="H199" s="14">
        <f>'[1]TCE - ANEXO III - Preencher'!I208</f>
        <v>0</v>
      </c>
      <c r="I199" s="14">
        <f>'[1]TCE - ANEXO III - Preencher'!J208</f>
        <v>297.7928</v>
      </c>
      <c r="J199" s="14">
        <f>'[1]TCE - ANEXO III - Preencher'!K208</f>
        <v>0</v>
      </c>
      <c r="K199" s="15">
        <f>'[1]TCE - ANEXO III - Preencher'!L208</f>
        <v>190.67100137174211</v>
      </c>
      <c r="L199" s="15">
        <f>'[1]TCE - ANEXO III - Preencher'!M208</f>
        <v>28.24</v>
      </c>
      <c r="M199" s="15">
        <f t="shared" si="19"/>
        <v>162.4310013717421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268.96814952744512</v>
      </c>
      <c r="R199" s="15">
        <f>'[1]TCE - ANEXO III - Preencher'!S208</f>
        <v>84.72</v>
      </c>
      <c r="S199" s="16">
        <f t="shared" si="21"/>
        <v>184.24814952744512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646.62195089918714</v>
      </c>
    </row>
    <row r="200" spans="1:28" x14ac:dyDescent="0.2">
      <c r="A200" s="8">
        <f>IFERROR(VLOOKUP(B200,'[1]DADOS (OCULTAR)'!$Q$3:$S$135,3,0),"")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CARMEM LUCIA OLIVEIRA DE SANTANA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07/2024</v>
      </c>
      <c r="H200" s="14">
        <f>'[1]TCE - ANEXO III - Preencher'!I209</f>
        <v>0</v>
      </c>
      <c r="I200" s="14">
        <f>'[1]TCE - ANEXO III - Preencher'!J209</f>
        <v>288.68799999999999</v>
      </c>
      <c r="J200" s="14">
        <f>'[1]TCE - ANEXO III - Preencher'!K209</f>
        <v>0</v>
      </c>
      <c r="K200" s="15">
        <f>'[1]TCE - ANEXO III - Preencher'!L209</f>
        <v>190.67100137174211</v>
      </c>
      <c r="L200" s="15">
        <f>'[1]TCE - ANEXO III - Preencher'!M209</f>
        <v>28.24</v>
      </c>
      <c r="M200" s="15">
        <f t="shared" si="19"/>
        <v>162.4310013717421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126.07882009098992</v>
      </c>
      <c r="R200" s="15">
        <f>'[1]TCE - ANEXO III - Preencher'!S209</f>
        <v>84.72</v>
      </c>
      <c r="S200" s="16">
        <f t="shared" si="21"/>
        <v>41.358820090989923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494.62782146273202</v>
      </c>
    </row>
    <row r="201" spans="1:28" x14ac:dyDescent="0.2">
      <c r="A201" s="8">
        <f>IFERROR(VLOOKUP(B201,'[1]DADOS (OCULTAR)'!$Q$3:$S$135,3,0),"")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CAROLINA COELHO ALMEIDA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07/2024</v>
      </c>
      <c r="H201" s="14">
        <f>'[1]TCE - ANEXO III - Preencher'!I210</f>
        <v>0</v>
      </c>
      <c r="I201" s="14">
        <f>'[1]TCE - ANEXO III - Preencher'!J210</f>
        <v>410.17599999999999</v>
      </c>
      <c r="J201" s="14">
        <f>'[1]TCE - ANEXO III - Preencher'!K210</f>
        <v>0</v>
      </c>
      <c r="K201" s="15">
        <f>'[1]TCE - ANEXO III - Preencher'!L210</f>
        <v>190.67100137174211</v>
      </c>
      <c r="L201" s="15">
        <f>'[1]TCE - ANEXO III - Preencher'!M210</f>
        <v>2.79</v>
      </c>
      <c r="M201" s="15">
        <f t="shared" si="19"/>
        <v>187.88100137174212</v>
      </c>
      <c r="N201" s="15">
        <f>'[1]TCE - ANEXO III - Preencher'!O210</f>
        <v>4.5199999999999996</v>
      </c>
      <c r="O201" s="15">
        <f>'[1]TCE - ANEXO III - Preencher'!P210</f>
        <v>0</v>
      </c>
      <c r="P201" s="16">
        <f t="shared" si="20"/>
        <v>4.5199999999999996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602.57700137174209</v>
      </c>
    </row>
    <row r="202" spans="1:28" x14ac:dyDescent="0.2">
      <c r="A202" s="8">
        <f>IFERROR(VLOOKUP(B202,'[1]DADOS (OCULTAR)'!$Q$3:$S$135,3,0),"")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CAROLINA CUNEGUNDES BORBA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5211-30</v>
      </c>
      <c r="G202" s="13" t="str">
        <f>IF('[1]TCE - ANEXO III - Preencher'!H211="","",'[1]TCE - ANEXO III - Preencher'!H211)</f>
        <v>07/2024</v>
      </c>
      <c r="H202" s="14">
        <f>'[1]TCE - ANEXO III - Preencher'!I211</f>
        <v>0</v>
      </c>
      <c r="I202" s="14">
        <f>'[1]TCE - ANEXO III - Preencher'!J211</f>
        <v>119.696</v>
      </c>
      <c r="J202" s="14">
        <f>'[1]TCE - ANEXO III - Preencher'!K211</f>
        <v>0</v>
      </c>
      <c r="K202" s="15">
        <f>'[1]TCE - ANEXO III - Preencher'!L211</f>
        <v>190.67100137174211</v>
      </c>
      <c r="L202" s="15">
        <f>'[1]TCE - ANEXO III - Preencher'!M211</f>
        <v>31.14</v>
      </c>
      <c r="M202" s="15">
        <f t="shared" si="19"/>
        <v>159.53100137174209</v>
      </c>
      <c r="N202" s="15">
        <f>'[1]TCE - ANEXO III - Preencher'!O211</f>
        <v>2.15</v>
      </c>
      <c r="O202" s="15">
        <f>'[1]TCE - ANEXO III - Preencher'!P211</f>
        <v>0</v>
      </c>
      <c r="P202" s="16">
        <f t="shared" si="20"/>
        <v>2.15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281.37700137174204</v>
      </c>
    </row>
    <row r="203" spans="1:28" x14ac:dyDescent="0.2">
      <c r="A203" s="8">
        <f>IFERROR(VLOOKUP(B203,'[1]DADOS (OCULTAR)'!$Q$3:$S$135,3,0),"")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CASSANDRA MARIA DE ALBUQUERQUE SOUZA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1422-05</v>
      </c>
      <c r="G203" s="13" t="str">
        <f>IF('[1]TCE - ANEXO III - Preencher'!H212="","",'[1]TCE - ANEXO III - Preencher'!H212)</f>
        <v>07/2024</v>
      </c>
      <c r="H203" s="14">
        <f>'[1]TCE - ANEXO III - Preencher'!I212</f>
        <v>0</v>
      </c>
      <c r="I203" s="14">
        <f>'[1]TCE - ANEXO III - Preencher'!J212</f>
        <v>932.80720000000008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934.95720000000006</v>
      </c>
    </row>
    <row r="204" spans="1:28" x14ac:dyDescent="0.2">
      <c r="A204" s="8">
        <f>IFERROR(VLOOKUP(B204,'[1]DADOS (OCULTAR)'!$Q$3:$S$135,3,0),"")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CASSIO HENRIQUE VASCONCELOS PEREIRA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07/2024</v>
      </c>
      <c r="H204" s="14">
        <f>'[1]TCE - ANEXO III - Preencher'!I213</f>
        <v>0</v>
      </c>
      <c r="I204" s="14">
        <f>'[1]TCE - ANEXO III - Preencher'!J213</f>
        <v>346.89760000000001</v>
      </c>
      <c r="J204" s="14">
        <f>'[1]TCE - ANEXO III - Preencher'!K213</f>
        <v>0</v>
      </c>
      <c r="K204" s="15">
        <f>'[1]TCE - ANEXO III - Preencher'!L213</f>
        <v>190.67100137174211</v>
      </c>
      <c r="L204" s="15">
        <f>'[1]TCE - ANEXO III - Preencher'!M213</f>
        <v>28.24</v>
      </c>
      <c r="M204" s="15">
        <f t="shared" si="19"/>
        <v>162.4310013717421</v>
      </c>
      <c r="N204" s="15">
        <f>'[1]TCE - ANEXO III - Preencher'!O213</f>
        <v>2.15</v>
      </c>
      <c r="O204" s="15">
        <f>'[1]TCE - ANEXO III - Preencher'!P213</f>
        <v>0</v>
      </c>
      <c r="P204" s="16">
        <f t="shared" si="20"/>
        <v>2.15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511.47860137174212</v>
      </c>
    </row>
    <row r="205" spans="1:28" x14ac:dyDescent="0.2">
      <c r="A205" s="8">
        <f>IFERROR(VLOOKUP(B205,'[1]DADOS (OCULTAR)'!$Q$3:$S$135,3,0),"")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CATHARINA OHANY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07/2024</v>
      </c>
      <c r="H205" s="14">
        <f>'[1]TCE - ANEXO III - Preencher'!I214</f>
        <v>0</v>
      </c>
      <c r="I205" s="14">
        <f>'[1]TCE - ANEXO III - Preencher'!J214</f>
        <v>405.74239999999998</v>
      </c>
      <c r="J205" s="14">
        <f>'[1]TCE - ANEXO III - Preencher'!K214</f>
        <v>0</v>
      </c>
      <c r="K205" s="15">
        <f>'[1]TCE - ANEXO III - Preencher'!L214</f>
        <v>190.67100137174211</v>
      </c>
      <c r="L205" s="15">
        <f>'[1]TCE - ANEXO III - Preencher'!M214</f>
        <v>2.79</v>
      </c>
      <c r="M205" s="15">
        <f t="shared" si="19"/>
        <v>187.88100137174212</v>
      </c>
      <c r="N205" s="15">
        <f>'[1]TCE - ANEXO III - Preencher'!O214</f>
        <v>4.5199999999999996</v>
      </c>
      <c r="O205" s="15">
        <f>'[1]TCE - ANEXO III - Preencher'!P214</f>
        <v>0</v>
      </c>
      <c r="P205" s="16">
        <f t="shared" si="20"/>
        <v>4.5199999999999996</v>
      </c>
      <c r="Q205" s="15">
        <f>'[1]TCE - ANEXO III - Preencher'!R214</f>
        <v>201.72611214558387</v>
      </c>
      <c r="R205" s="15">
        <f>'[1]TCE - ANEXO III - Preencher'!S214</f>
        <v>108.04</v>
      </c>
      <c r="S205" s="16">
        <f t="shared" si="21"/>
        <v>93.686112145583863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691.82951351732595</v>
      </c>
    </row>
    <row r="206" spans="1:28" x14ac:dyDescent="0.2">
      <c r="A206" s="8">
        <f>IFERROR(VLOOKUP(B206,'[1]DADOS (OCULTAR)'!$Q$3:$S$135,3,0),"")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CATIANA GOMES DE ARAUJO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5152-05</v>
      </c>
      <c r="G206" s="13" t="str">
        <f>IF('[1]TCE - ANEXO III - Preencher'!H215="","",'[1]TCE - ANEXO III - Preencher'!H215)</f>
        <v>07/2024</v>
      </c>
      <c r="H206" s="14">
        <f>'[1]TCE - ANEXO III - Preencher'!I215</f>
        <v>0</v>
      </c>
      <c r="I206" s="14">
        <f>'[1]TCE - ANEXO III - Preencher'!J215</f>
        <v>172.44239999999999</v>
      </c>
      <c r="J206" s="14">
        <f>'[1]TCE - ANEXO III - Preencher'!K215</f>
        <v>0</v>
      </c>
      <c r="K206" s="15">
        <f>'[1]TCE - ANEXO III - Preencher'!L215</f>
        <v>190.67100137174211</v>
      </c>
      <c r="L206" s="15">
        <f>'[1]TCE - ANEXO III - Preencher'!M215</f>
        <v>28.24</v>
      </c>
      <c r="M206" s="15">
        <f t="shared" si="19"/>
        <v>162.4310013717421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126.07882009098992</v>
      </c>
      <c r="R206" s="15">
        <f>'[1]TCE - ANEXO III - Preencher'!S215</f>
        <v>84.72</v>
      </c>
      <c r="S206" s="16">
        <f t="shared" si="21"/>
        <v>41.358820090989923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378.38222146273199</v>
      </c>
    </row>
    <row r="207" spans="1:28" x14ac:dyDescent="0.2">
      <c r="A207" s="8">
        <f>IFERROR(VLOOKUP(B207,'[1]DADOS (OCULTAR)'!$Q$3:$S$135,3,0),"")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CELIA FABIOLA DE CASTRO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07/2024</v>
      </c>
      <c r="H207" s="14">
        <f>'[1]TCE - ANEXO III - Preencher'!I216</f>
        <v>0</v>
      </c>
      <c r="I207" s="14">
        <f>'[1]TCE - ANEXO III - Preencher'!J216</f>
        <v>302.7568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126.07882009098992</v>
      </c>
      <c r="R207" s="15">
        <f>'[1]TCE - ANEXO III - Preencher'!S216</f>
        <v>84.72</v>
      </c>
      <c r="S207" s="16">
        <f t="shared" si="21"/>
        <v>41.358820090989923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346.2656200909899</v>
      </c>
    </row>
    <row r="208" spans="1:28" x14ac:dyDescent="0.2">
      <c r="A208" s="8">
        <f>IFERROR(VLOOKUP(B208,'[1]DADOS (OCULTAR)'!$Q$3:$S$135,3,0),"")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CELINA ALBUQUERQUE BARBOSA SIBALDE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1421-05</v>
      </c>
      <c r="G208" s="13" t="str">
        <f>IF('[1]TCE - ANEXO III - Preencher'!H217="","",'[1]TCE - ANEXO III - Preencher'!H217)</f>
        <v>07/2024</v>
      </c>
      <c r="H208" s="14">
        <f>'[1]TCE - ANEXO III - Preencher'!I217</f>
        <v>0</v>
      </c>
      <c r="I208" s="14">
        <f>'[1]TCE - ANEXO III - Preencher'!J217</f>
        <v>437.79919999999998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2.15</v>
      </c>
      <c r="O208" s="15">
        <f>'[1]TCE - ANEXO III - Preencher'!P217</f>
        <v>0</v>
      </c>
      <c r="P208" s="16">
        <f t="shared" si="20"/>
        <v>2.15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439.94919999999996</v>
      </c>
    </row>
    <row r="209" spans="1:28" x14ac:dyDescent="0.2">
      <c r="A209" s="8">
        <f>IFERROR(VLOOKUP(B209,'[1]DADOS (OCULTAR)'!$Q$3:$S$135,3,0),"")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CESAR ALEX SANTOS PEREIRA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07/2024</v>
      </c>
      <c r="H209" s="14">
        <f>'[1]TCE - ANEXO III - Preencher'!I218</f>
        <v>0</v>
      </c>
      <c r="I209" s="14">
        <f>'[1]TCE - ANEXO III - Preencher'!J218</f>
        <v>295.33999999999997</v>
      </c>
      <c r="J209" s="14">
        <f>'[1]TCE - ANEXO III - Preencher'!K218</f>
        <v>0</v>
      </c>
      <c r="K209" s="15">
        <f>'[1]TCE - ANEXO III - Preencher'!L218</f>
        <v>190.67100137174211</v>
      </c>
      <c r="L209" s="15">
        <f>'[1]TCE - ANEXO III - Preencher'!M218</f>
        <v>28.24</v>
      </c>
      <c r="M209" s="15">
        <f t="shared" si="19"/>
        <v>162.4310013717421</v>
      </c>
      <c r="N209" s="15">
        <f>'[1]TCE - ANEXO III - Preencher'!O218</f>
        <v>2.15</v>
      </c>
      <c r="O209" s="15">
        <f>'[1]TCE - ANEXO III - Preencher'!P218</f>
        <v>0</v>
      </c>
      <c r="P209" s="16">
        <f t="shared" si="20"/>
        <v>2.15</v>
      </c>
      <c r="Q209" s="15">
        <f>'[1]TCE - ANEXO III - Preencher'!R218</f>
        <v>126.07882009098992</v>
      </c>
      <c r="R209" s="15">
        <f>'[1]TCE - ANEXO III - Preencher'!S218</f>
        <v>79.459999999999994</v>
      </c>
      <c r="S209" s="16">
        <f t="shared" si="21"/>
        <v>46.618820090989928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506.53982146273194</v>
      </c>
    </row>
    <row r="210" spans="1:28" x14ac:dyDescent="0.2">
      <c r="A210" s="8">
        <f>IFERROR(VLOOKUP(B210,'[1]DADOS (OCULTAR)'!$Q$3:$S$135,3,0),"")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CHAYNNE MARIA DE LIMA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07/2024</v>
      </c>
      <c r="H210" s="14">
        <f>'[1]TCE - ANEXO III - Preencher'!I219</f>
        <v>0</v>
      </c>
      <c r="I210" s="14">
        <f>'[1]TCE - ANEXO III - Preencher'!J219</f>
        <v>329.23120000000011</v>
      </c>
      <c r="J210" s="14">
        <f>'[1]TCE - ANEXO III - Preencher'!K219</f>
        <v>0</v>
      </c>
      <c r="K210" s="15">
        <f>'[1]TCE - ANEXO III - Preencher'!L219</f>
        <v>190.67100137174211</v>
      </c>
      <c r="L210" s="15">
        <f>'[1]TCE - ANEXO III - Preencher'!M219</f>
        <v>28.24</v>
      </c>
      <c r="M210" s="15">
        <f t="shared" si="19"/>
        <v>162.4310013717421</v>
      </c>
      <c r="N210" s="15">
        <f>'[1]TCE - ANEXO III - Preencher'!O219</f>
        <v>2.15</v>
      </c>
      <c r="O210" s="15">
        <f>'[1]TCE - ANEXO III - Preencher'!P219</f>
        <v>0</v>
      </c>
      <c r="P210" s="16">
        <f t="shared" si="20"/>
        <v>2.15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493.81220137174216</v>
      </c>
    </row>
    <row r="211" spans="1:28" x14ac:dyDescent="0.2">
      <c r="A211" s="8">
        <f>IFERROR(VLOOKUP(B211,'[1]DADOS (OCULTAR)'!$Q$3:$S$135,3,0),"")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CHRYSTIANE FERREIRA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07/2024</v>
      </c>
      <c r="H211" s="14">
        <f>'[1]TCE - ANEXO III - Preencher'!I220</f>
        <v>0</v>
      </c>
      <c r="I211" s="14">
        <f>'[1]TCE - ANEXO III - Preencher'!J220</f>
        <v>292.73599999999999</v>
      </c>
      <c r="J211" s="14">
        <f>'[1]TCE - ANEXO III - Preencher'!K220</f>
        <v>0</v>
      </c>
      <c r="K211" s="15">
        <f>'[1]TCE - ANEXO III - Preencher'!L220</f>
        <v>190.67100137174211</v>
      </c>
      <c r="L211" s="15">
        <f>'[1]TCE - ANEXO III - Preencher'!M220</f>
        <v>28.24</v>
      </c>
      <c r="M211" s="15">
        <f t="shared" si="19"/>
        <v>162.4310013717421</v>
      </c>
      <c r="N211" s="15">
        <f>'[1]TCE - ANEXO III - Preencher'!O220</f>
        <v>2.15</v>
      </c>
      <c r="O211" s="15">
        <f>'[1]TCE - ANEXO III - Preencher'!P220</f>
        <v>0</v>
      </c>
      <c r="P211" s="16">
        <f t="shared" si="20"/>
        <v>2.15</v>
      </c>
      <c r="Q211" s="15">
        <f>'[1]TCE - ANEXO III - Preencher'!R220</f>
        <v>126.07882009098992</v>
      </c>
      <c r="R211" s="15">
        <f>'[1]TCE - ANEXO III - Preencher'!S220</f>
        <v>77.38</v>
      </c>
      <c r="S211" s="16">
        <f t="shared" si="21"/>
        <v>48.698820090989926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506.01582146273199</v>
      </c>
    </row>
    <row r="212" spans="1:28" x14ac:dyDescent="0.2">
      <c r="A212" s="8">
        <f>IFERROR(VLOOKUP(B212,'[1]DADOS (OCULTAR)'!$Q$3:$S$135,3,0),"")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CIBELE MORAES DOS SANTOS OLIVEIRA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07/2024</v>
      </c>
      <c r="H212" s="14">
        <f>'[1]TCE - ANEXO III - Preencher'!I221</f>
        <v>0</v>
      </c>
      <c r="I212" s="14">
        <f>'[1]TCE - ANEXO III - Preencher'!J221</f>
        <v>456.10640000000001</v>
      </c>
      <c r="J212" s="14">
        <f>'[1]TCE - ANEXO III - Preencher'!K221</f>
        <v>0</v>
      </c>
      <c r="K212" s="15">
        <f>'[1]TCE - ANEXO III - Preencher'!L221</f>
        <v>190.67100137174211</v>
      </c>
      <c r="L212" s="15">
        <f>'[1]TCE - ANEXO III - Preencher'!M221</f>
        <v>3.33</v>
      </c>
      <c r="M212" s="15">
        <f t="shared" si="19"/>
        <v>187.3410013717421</v>
      </c>
      <c r="N212" s="15">
        <f>'[1]TCE - ANEXO III - Preencher'!O221</f>
        <v>4.5199999999999996</v>
      </c>
      <c r="O212" s="15">
        <f>'[1]TCE - ANEXO III - Preencher'!P221</f>
        <v>0</v>
      </c>
      <c r="P212" s="16">
        <f t="shared" si="20"/>
        <v>4.5199999999999996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647.96740137174208</v>
      </c>
    </row>
    <row r="213" spans="1:28" x14ac:dyDescent="0.2">
      <c r="A213" s="8">
        <f>IFERROR(VLOOKUP(B213,'[1]DADOS (OCULTAR)'!$Q$3:$S$135,3,0),"")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CIBELLE CRISTINA DE MELO CARVALHO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07/2024</v>
      </c>
      <c r="H213" s="14">
        <f>'[1]TCE - ANEXO III - Preencher'!I222</f>
        <v>0</v>
      </c>
      <c r="I213" s="14">
        <f>'[1]TCE - ANEXO III - Preencher'!J222</f>
        <v>415.8784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4.5199999999999996</v>
      </c>
      <c r="O213" s="15">
        <f>'[1]TCE - ANEXO III - Preencher'!P222</f>
        <v>0</v>
      </c>
      <c r="P213" s="16">
        <f t="shared" si="20"/>
        <v>4.5199999999999996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420.39839999999998</v>
      </c>
    </row>
    <row r="214" spans="1:28" x14ac:dyDescent="0.2">
      <c r="A214" s="8">
        <f>IFERROR(VLOOKUP(B214,'[1]DADOS (OCULTAR)'!$Q$3:$S$135,3,0),"")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CIBELLE VICTORIA CORREIA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3222-25</v>
      </c>
      <c r="G214" s="13" t="str">
        <f>IF('[1]TCE - ANEXO III - Preencher'!H223="","",'[1]TCE - ANEXO III - Preencher'!H223)</f>
        <v>07/2024</v>
      </c>
      <c r="H214" s="14">
        <f>'[1]TCE - ANEXO III - Preencher'!I223</f>
        <v>0</v>
      </c>
      <c r="I214" s="14">
        <f>'[1]TCE - ANEXO III - Preencher'!J223</f>
        <v>315.25760000000002</v>
      </c>
      <c r="J214" s="14">
        <f>'[1]TCE - ANEXO III - Preencher'!K223</f>
        <v>0</v>
      </c>
      <c r="K214" s="15">
        <f>'[1]TCE - ANEXO III - Preencher'!L223</f>
        <v>190.67100137174211</v>
      </c>
      <c r="L214" s="15">
        <f>'[1]TCE - ANEXO III - Preencher'!M223</f>
        <v>33.43</v>
      </c>
      <c r="M214" s="15">
        <f t="shared" si="19"/>
        <v>157.2410013717421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474.64860137174207</v>
      </c>
    </row>
    <row r="215" spans="1:28" x14ac:dyDescent="0.2">
      <c r="A215" s="8">
        <f>IFERROR(VLOOKUP(B215,'[1]DADOS (OCULTAR)'!$Q$3:$S$135,3,0),"")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CIBELLY LUIZA CORREIA LUZ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07/2024</v>
      </c>
      <c r="H215" s="14">
        <f>'[1]TCE - ANEXO III - Preencher'!I224</f>
        <v>0</v>
      </c>
      <c r="I215" s="14">
        <f>'[1]TCE - ANEXO III - Preencher'!J224</f>
        <v>292.30799999999999</v>
      </c>
      <c r="J215" s="14">
        <f>'[1]TCE - ANEXO III - Preencher'!K224</f>
        <v>0</v>
      </c>
      <c r="K215" s="15">
        <f>'[1]TCE - ANEXO III - Preencher'!L224</f>
        <v>190.67100137174211</v>
      </c>
      <c r="L215" s="15">
        <f>'[1]TCE - ANEXO III - Preencher'!M224</f>
        <v>28.24</v>
      </c>
      <c r="M215" s="15">
        <f t="shared" si="19"/>
        <v>162.4310013717421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126.07882009098992</v>
      </c>
      <c r="R215" s="15">
        <f>'[1]TCE - ANEXO III - Preencher'!S224</f>
        <v>84.72</v>
      </c>
      <c r="S215" s="16">
        <f t="shared" si="21"/>
        <v>41.358820090989923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498.24782146273202</v>
      </c>
    </row>
    <row r="216" spans="1:28" x14ac:dyDescent="0.2">
      <c r="A216" s="8">
        <f>IFERROR(VLOOKUP(B216,'[1]DADOS (OCULTAR)'!$Q$3:$S$135,3,0),"")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CICERA EDILANDE DE SOUSA VEIGA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2236-05</v>
      </c>
      <c r="G216" s="13" t="str">
        <f>IF('[1]TCE - ANEXO III - Preencher'!H225="","",'[1]TCE - ANEXO III - Preencher'!H225)</f>
        <v>07/2024</v>
      </c>
      <c r="H216" s="14">
        <f>'[1]TCE - ANEXO III - Preencher'!I225</f>
        <v>0</v>
      </c>
      <c r="I216" s="14">
        <f>'[1]TCE - ANEXO III - Preencher'!J225</f>
        <v>231.47839999999999</v>
      </c>
      <c r="J216" s="14">
        <f>'[1]TCE - ANEXO III - Preencher'!K225</f>
        <v>0</v>
      </c>
      <c r="K216" s="15">
        <f>'[1]TCE - ANEXO III - Preencher'!L225</f>
        <v>190.67100137174211</v>
      </c>
      <c r="L216" s="15">
        <f>'[1]TCE - ANEXO III - Preencher'!M225</f>
        <v>2.7</v>
      </c>
      <c r="M216" s="15">
        <f t="shared" si="19"/>
        <v>187.97100137174212</v>
      </c>
      <c r="N216" s="15">
        <f>'[1]TCE - ANEXO III - Preencher'!O225</f>
        <v>4.5199999999999996</v>
      </c>
      <c r="O216" s="15">
        <f>'[1]TCE - ANEXO III - Preencher'!P225</f>
        <v>0</v>
      </c>
      <c r="P216" s="16">
        <f t="shared" si="20"/>
        <v>4.5199999999999996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116.77</v>
      </c>
      <c r="U216" s="15">
        <f>'[1]TCE - ANEXO III - Preencher'!V225</f>
        <v>0</v>
      </c>
      <c r="V216" s="16">
        <f t="shared" si="22"/>
        <v>116.77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540.73940137174213</v>
      </c>
    </row>
    <row r="217" spans="1:28" x14ac:dyDescent="0.2">
      <c r="A217" s="8">
        <f>IFERROR(VLOOKUP(B217,'[1]DADOS (OCULTAR)'!$Q$3:$S$135,3,0),"")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CICERA MARIA JOSE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07/2024</v>
      </c>
      <c r="H217" s="14">
        <f>'[1]TCE - ANEXO III - Preencher'!I226</f>
        <v>0</v>
      </c>
      <c r="I217" s="14">
        <f>'[1]TCE - ANEXO III - Preencher'!J226</f>
        <v>299.1848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2.15</v>
      </c>
      <c r="O217" s="15">
        <f>'[1]TCE - ANEXO III - Preencher'!P226</f>
        <v>0</v>
      </c>
      <c r="P217" s="16">
        <f t="shared" si="20"/>
        <v>2.15</v>
      </c>
      <c r="Q217" s="15">
        <f>'[1]TCE - ANEXO III - Preencher'!R226</f>
        <v>252.15764018197984</v>
      </c>
      <c r="R217" s="15">
        <f>'[1]TCE - ANEXO III - Preencher'!S226</f>
        <v>84.72</v>
      </c>
      <c r="S217" s="16">
        <f t="shared" si="21"/>
        <v>167.43764018197984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468.77244018197985</v>
      </c>
    </row>
    <row r="218" spans="1:28" x14ac:dyDescent="0.2">
      <c r="A218" s="8">
        <f>IFERROR(VLOOKUP(B218,'[1]DADOS (OCULTAR)'!$Q$3:$S$135,3,0),"")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CICERO CLAUDIO NUNES CORREIA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07/2024</v>
      </c>
      <c r="H218" s="14">
        <f>'[1]TCE - ANEXO III - Preencher'!I227</f>
        <v>0</v>
      </c>
      <c r="I218" s="14">
        <f>'[1]TCE - ANEXO III - Preencher'!J227</f>
        <v>436.62400000000002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4.5199999999999996</v>
      </c>
      <c r="O218" s="15">
        <f>'[1]TCE - ANEXO III - Preencher'!P227</f>
        <v>0</v>
      </c>
      <c r="P218" s="16">
        <f t="shared" si="20"/>
        <v>4.5199999999999996</v>
      </c>
      <c r="Q218" s="15">
        <f>'[1]TCE - ANEXO III - Preencher'!R227</f>
        <v>134.48407476372256</v>
      </c>
      <c r="R218" s="15">
        <f>'[1]TCE - ANEXO III - Preencher'!S227</f>
        <v>130.97</v>
      </c>
      <c r="S218" s="16">
        <f t="shared" si="21"/>
        <v>3.5140747637225616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444.65807476372254</v>
      </c>
    </row>
    <row r="219" spans="1:28" x14ac:dyDescent="0.2">
      <c r="A219" s="8">
        <f>IFERROR(VLOOKUP(B219,'[1]DADOS (OCULTAR)'!$Q$3:$S$135,3,0),"")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CINTIA FERNANDA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5211-30</v>
      </c>
      <c r="G219" s="13" t="str">
        <f>IF('[1]TCE - ANEXO III - Preencher'!H228="","",'[1]TCE - ANEXO III - Preencher'!H228)</f>
        <v>07/2024</v>
      </c>
      <c r="H219" s="14">
        <f>'[1]TCE - ANEXO III - Preencher'!I228</f>
        <v>0</v>
      </c>
      <c r="I219" s="14">
        <f>'[1]TCE - ANEXO III - Preencher'!J228</f>
        <v>126.22799999999999</v>
      </c>
      <c r="J219" s="14">
        <f>'[1]TCE - ANEXO III - Preencher'!K228</f>
        <v>0</v>
      </c>
      <c r="K219" s="15">
        <f>'[1]TCE - ANEXO III - Preencher'!L228</f>
        <v>190.67100137174211</v>
      </c>
      <c r="L219" s="15">
        <f>'[1]TCE - ANEXO III - Preencher'!M228</f>
        <v>31.14</v>
      </c>
      <c r="M219" s="15">
        <f t="shared" si="19"/>
        <v>159.53100137174209</v>
      </c>
      <c r="N219" s="15">
        <f>'[1]TCE - ANEXO III - Preencher'!O228</f>
        <v>2.15</v>
      </c>
      <c r="O219" s="15">
        <f>'[1]TCE - ANEXO III - Preencher'!P228</f>
        <v>0</v>
      </c>
      <c r="P219" s="16">
        <f t="shared" si="20"/>
        <v>2.15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287.90900137174208</v>
      </c>
    </row>
    <row r="220" spans="1:28" x14ac:dyDescent="0.2">
      <c r="A220" s="8">
        <f>IFERROR(VLOOKUP(B220,'[1]DADOS (OCULTAR)'!$Q$3:$S$135,3,0),"")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CINTIA LORENA DE ALCANTARA ARAUJO ALMEIDA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 t="str">
        <f>IF('[1]TCE - ANEXO III - Preencher'!H229="","",'[1]TCE - ANEXO III - Preencher'!H229)</f>
        <v>07/2024</v>
      </c>
      <c r="H220" s="14">
        <f>'[1]TCE - ANEXO III - Preencher'!I229</f>
        <v>0</v>
      </c>
      <c r="I220" s="14">
        <f>'[1]TCE - ANEXO III - Preencher'!J229</f>
        <v>241.4888</v>
      </c>
      <c r="J220" s="14">
        <f>'[1]TCE - ANEXO III - Preencher'!K229</f>
        <v>0</v>
      </c>
      <c r="K220" s="15">
        <f>'[1]TCE - ANEXO III - Preencher'!L229</f>
        <v>190.67100137174211</v>
      </c>
      <c r="L220" s="15">
        <f>'[1]TCE - ANEXO III - Preencher'!M229</f>
        <v>2.7</v>
      </c>
      <c r="M220" s="15">
        <f t="shared" si="19"/>
        <v>187.97100137174212</v>
      </c>
      <c r="N220" s="15">
        <f>'[1]TCE - ANEXO III - Preencher'!O229</f>
        <v>4.5199999999999996</v>
      </c>
      <c r="O220" s="15">
        <f>'[1]TCE - ANEXO III - Preencher'!P229</f>
        <v>0</v>
      </c>
      <c r="P220" s="16">
        <f t="shared" si="20"/>
        <v>4.5199999999999996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433.9798013717421</v>
      </c>
    </row>
    <row r="221" spans="1:28" x14ac:dyDescent="0.2">
      <c r="A221" s="8">
        <f>IFERROR(VLOOKUP(B221,'[1]DADOS (OCULTAR)'!$Q$3:$S$135,3,0),"")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CINTIA MARIA DO NASCIMENTO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2237-10</v>
      </c>
      <c r="G221" s="13" t="str">
        <f>IF('[1]TCE - ANEXO III - Preencher'!H230="","",'[1]TCE - ANEXO III - Preencher'!H230)</f>
        <v>07/2024</v>
      </c>
      <c r="H221" s="14">
        <f>'[1]TCE - ANEXO III - Preencher'!I230</f>
        <v>0</v>
      </c>
      <c r="I221" s="14">
        <f>'[1]TCE - ANEXO III - Preencher'!J230</f>
        <v>307.97680000000003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2.15</v>
      </c>
      <c r="O221" s="15">
        <f>'[1]TCE - ANEXO III - Preencher'!P230</f>
        <v>0</v>
      </c>
      <c r="P221" s="16">
        <f t="shared" si="20"/>
        <v>2.15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310.1268</v>
      </c>
    </row>
    <row r="222" spans="1:28" x14ac:dyDescent="0.2">
      <c r="A222" s="8">
        <f>IFERROR(VLOOKUP(B222,'[1]DADOS (OCULTAR)'!$Q$3:$S$135,3,0),"")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CLAIDE MOREIRA DE CARVALHO NETO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7823-05</v>
      </c>
      <c r="G222" s="13" t="str">
        <f>IF('[1]TCE - ANEXO III - Preencher'!H231="","",'[1]TCE - ANEXO III - Preencher'!H231)</f>
        <v>07/2024</v>
      </c>
      <c r="H222" s="14">
        <f>'[1]TCE - ANEXO III - Preencher'!I231</f>
        <v>0</v>
      </c>
      <c r="I222" s="14">
        <f>'[1]TCE - ANEXO III - Preencher'!J231</f>
        <v>152.63040000000001</v>
      </c>
      <c r="J222" s="14">
        <f>'[1]TCE - ANEXO III - Preencher'!K231</f>
        <v>0</v>
      </c>
      <c r="K222" s="15">
        <f>'[1]TCE - ANEXO III - Preencher'!L231</f>
        <v>190.67100137174211</v>
      </c>
      <c r="L222" s="15">
        <f>'[1]TCE - ANEXO III - Preencher'!M231</f>
        <v>32.17</v>
      </c>
      <c r="M222" s="15">
        <f t="shared" si="19"/>
        <v>158.50100137174212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134.48407476372256</v>
      </c>
      <c r="R222" s="15">
        <f>'[1]TCE - ANEXO III - Preencher'!S231</f>
        <v>96.51</v>
      </c>
      <c r="S222" s="16">
        <f t="shared" si="21"/>
        <v>37.974074763722555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351.25547613546468</v>
      </c>
    </row>
    <row r="223" spans="1:28" x14ac:dyDescent="0.2">
      <c r="A223" s="8">
        <f>IFERROR(VLOOKUP(B223,'[1]DADOS (OCULTAR)'!$Q$3:$S$135,3,0),"")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CLARICE MARCOLINO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07/2024</v>
      </c>
      <c r="H223" s="14">
        <f>'[1]TCE - ANEXO III - Preencher'!I232</f>
        <v>0</v>
      </c>
      <c r="I223" s="14">
        <f>'[1]TCE - ANEXO III - Preencher'!J232</f>
        <v>274.99439999999998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134.48407476372256</v>
      </c>
      <c r="R223" s="15">
        <f>'[1]TCE - ANEXO III - Preencher'!S232</f>
        <v>84.72</v>
      </c>
      <c r="S223" s="16">
        <f t="shared" si="21"/>
        <v>49.764074763722562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326.90847476372255</v>
      </c>
    </row>
    <row r="224" spans="1:28" x14ac:dyDescent="0.2">
      <c r="A224" s="8">
        <f>IFERROR(VLOOKUP(B224,'[1]DADOS (OCULTAR)'!$Q$3:$S$135,3,0),"")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CLARICE SOARES DO NASCIMENTO GALDINO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4110-10</v>
      </c>
      <c r="G224" s="13" t="str">
        <f>IF('[1]TCE - ANEXO III - Preencher'!H233="","",'[1]TCE - ANEXO III - Preencher'!H233)</f>
        <v>07/2024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2.15</v>
      </c>
      <c r="O224" s="15">
        <f>'[1]TCE - ANEXO III - Preencher'!P233</f>
        <v>0</v>
      </c>
      <c r="P224" s="16">
        <f t="shared" si="20"/>
        <v>2.15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2.15</v>
      </c>
    </row>
    <row r="225" spans="1:28" x14ac:dyDescent="0.2">
      <c r="A225" s="8">
        <f>IFERROR(VLOOKUP(B225,'[1]DADOS (OCULTAR)'!$Q$3:$S$135,3,0),"")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CLAUDIA CAROLINA BANDEIRA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07/2024</v>
      </c>
      <c r="H225" s="14">
        <f>'[1]TCE - ANEXO III - Preencher'!I234</f>
        <v>0</v>
      </c>
      <c r="I225" s="14">
        <f>'[1]TCE - ANEXO III - Preencher'!J234</f>
        <v>306.1456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268.96814952744512</v>
      </c>
      <c r="R225" s="15">
        <f>'[1]TCE - ANEXO III - Preencher'!S234</f>
        <v>79.209999999999994</v>
      </c>
      <c r="S225" s="16">
        <f t="shared" si="21"/>
        <v>189.75814952744514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498.05374952744512</v>
      </c>
    </row>
    <row r="226" spans="1:28" x14ac:dyDescent="0.2">
      <c r="A226" s="8">
        <f>IFERROR(VLOOKUP(B226,'[1]DADOS (OCULTAR)'!$Q$3:$S$135,3,0),"")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CLAUDIA DE CASSIA FERREIRA BARBOSA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07/2024</v>
      </c>
      <c r="H226" s="14">
        <f>'[1]TCE - ANEXO III - Preencher'!I235</f>
        <v>0</v>
      </c>
      <c r="I226" s="14">
        <f>'[1]TCE - ANEXO III - Preencher'!J235</f>
        <v>150.3792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152.5292</v>
      </c>
    </row>
    <row r="227" spans="1:28" x14ac:dyDescent="0.2">
      <c r="A227" s="8">
        <f>IFERROR(VLOOKUP(B227,'[1]DADOS (OCULTAR)'!$Q$3:$S$135,3,0),"")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CLAUDIA FELICIANO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2237-10</v>
      </c>
      <c r="G227" s="13" t="str">
        <f>IF('[1]TCE - ANEXO III - Preencher'!H236="","",'[1]TCE - ANEXO III - Preencher'!H236)</f>
        <v>07/2024</v>
      </c>
      <c r="H227" s="14">
        <f>'[1]TCE - ANEXO III - Preencher'!I236</f>
        <v>0</v>
      </c>
      <c r="I227" s="14">
        <f>'[1]TCE - ANEXO III - Preencher'!J236</f>
        <v>347.8304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2.15</v>
      </c>
      <c r="O227" s="15">
        <f>'[1]TCE - ANEXO III - Preencher'!P236</f>
        <v>0</v>
      </c>
      <c r="P227" s="16">
        <f t="shared" si="20"/>
        <v>2.15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349.98039999999997</v>
      </c>
    </row>
    <row r="228" spans="1:28" x14ac:dyDescent="0.2">
      <c r="A228" s="8">
        <f>IFERROR(VLOOKUP(B228,'[1]DADOS (OCULTAR)'!$Q$3:$S$135,3,0),"")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CLAUDIA FERREIRA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5163-45</v>
      </c>
      <c r="G228" s="13" t="str">
        <f>IF('[1]TCE - ANEXO III - Preencher'!H237="","",'[1]TCE - ANEXO III - Preencher'!H237)</f>
        <v>07/2024</v>
      </c>
      <c r="H228" s="14">
        <f>'[1]TCE - ANEXO III - Preencher'!I237</f>
        <v>0</v>
      </c>
      <c r="I228" s="14">
        <f>'[1]TCE - ANEXO III - Preencher'!J237</f>
        <v>114.40479999999999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252.15764018197984</v>
      </c>
      <c r="R228" s="15">
        <f>'[1]TCE - ANEXO III - Preencher'!S237</f>
        <v>81.900000000000006</v>
      </c>
      <c r="S228" s="16">
        <f t="shared" si="21"/>
        <v>170.25764018197984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286.81244018197981</v>
      </c>
    </row>
    <row r="229" spans="1:28" x14ac:dyDescent="0.2">
      <c r="A229" s="8">
        <f>IFERROR(VLOOKUP(B229,'[1]DADOS (OCULTAR)'!$Q$3:$S$135,3,0),"")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CLAUDIA GABRIELLE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1312-10</v>
      </c>
      <c r="G229" s="13" t="str">
        <f>IF('[1]TCE - ANEXO III - Preencher'!H238="","",'[1]TCE - ANEXO III - Preencher'!H238)</f>
        <v>07/2024</v>
      </c>
      <c r="H229" s="14">
        <f>'[1]TCE - ANEXO III - Preencher'!I238</f>
        <v>0</v>
      </c>
      <c r="I229" s="14">
        <f>'[1]TCE - ANEXO III - Preencher'!J238</f>
        <v>638.5616</v>
      </c>
      <c r="J229" s="14">
        <f>'[1]TCE - ANEXO III - Preencher'!K238</f>
        <v>0</v>
      </c>
      <c r="K229" s="15">
        <f>'[1]TCE - ANEXO III - Preencher'!L238</f>
        <v>190.67100137174211</v>
      </c>
      <c r="L229" s="15">
        <f>'[1]TCE - ANEXO III - Preencher'!M238</f>
        <v>30</v>
      </c>
      <c r="M229" s="15">
        <f t="shared" si="19"/>
        <v>160.67100137174211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801.38260137174211</v>
      </c>
    </row>
    <row r="230" spans="1:28" x14ac:dyDescent="0.2">
      <c r="A230" s="8">
        <f>IFERROR(VLOOKUP(B230,'[1]DADOS (OCULTAR)'!$Q$3:$S$135,3,0),"")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CLAUDIA ISRAEL FONSECA SILVA FERNANDES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07/2024</v>
      </c>
      <c r="H230" s="14">
        <f>'[1]TCE - ANEXO III - Preencher'!I239</f>
        <v>0</v>
      </c>
      <c r="I230" s="14">
        <f>'[1]TCE - ANEXO III - Preencher'!J239</f>
        <v>276.32639999999998</v>
      </c>
      <c r="J230" s="14">
        <f>'[1]TCE - ANEXO III - Preencher'!K239</f>
        <v>0</v>
      </c>
      <c r="K230" s="15">
        <f>'[1]TCE - ANEXO III - Preencher'!L239</f>
        <v>190.67100137174211</v>
      </c>
      <c r="L230" s="15">
        <f>'[1]TCE - ANEXO III - Preencher'!M239</f>
        <v>28.24</v>
      </c>
      <c r="M230" s="15">
        <f t="shared" si="19"/>
        <v>162.4310013717421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134.48407476372256</v>
      </c>
      <c r="R230" s="15">
        <f>'[1]TCE - ANEXO III - Preencher'!S239</f>
        <v>84.72</v>
      </c>
      <c r="S230" s="16">
        <f t="shared" si="21"/>
        <v>49.764074763722562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490.67147613546456</v>
      </c>
    </row>
    <row r="231" spans="1:28" x14ac:dyDescent="0.2">
      <c r="A231" s="8">
        <f>IFERROR(VLOOKUP(B231,'[1]DADOS (OCULTAR)'!$Q$3:$S$135,3,0),"")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CLAUDIA MARIA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07/2024</v>
      </c>
      <c r="H231" s="14">
        <f>'[1]TCE - ANEXO III - Preencher'!I240</f>
        <v>0</v>
      </c>
      <c r="I231" s="14">
        <f>'[1]TCE - ANEXO III - Preencher'!J240</f>
        <v>303.4864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2.15</v>
      </c>
      <c r="O231" s="15">
        <f>'[1]TCE - ANEXO III - Preencher'!P240</f>
        <v>0</v>
      </c>
      <c r="P231" s="16">
        <f t="shared" si="20"/>
        <v>2.15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305.63639999999998</v>
      </c>
    </row>
    <row r="232" spans="1:28" x14ac:dyDescent="0.2">
      <c r="A232" s="8">
        <f>IFERROR(VLOOKUP(B232,'[1]DADOS (OCULTAR)'!$Q$3:$S$135,3,0),"")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CLAUDIA RAFAELA SILVA GONZAGA BENICIO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5211-30</v>
      </c>
      <c r="G232" s="13" t="str">
        <f>IF('[1]TCE - ANEXO III - Preencher'!H241="","",'[1]TCE - ANEXO III - Preencher'!H241)</f>
        <v>07/2024</v>
      </c>
      <c r="H232" s="14">
        <f>'[1]TCE - ANEXO III - Preencher'!I241</f>
        <v>0</v>
      </c>
      <c r="I232" s="14">
        <f>'[1]TCE - ANEXO III - Preencher'!J241</f>
        <v>156.6728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158.8228</v>
      </c>
    </row>
    <row r="233" spans="1:28" x14ac:dyDescent="0.2">
      <c r="A233" s="8">
        <f>IFERROR(VLOOKUP(B233,'[1]DADOS (OCULTAR)'!$Q$3:$S$135,3,0),"")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CLAUDIANE OLIVEIRA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5211-30</v>
      </c>
      <c r="G233" s="13" t="str">
        <f>IF('[1]TCE - ANEXO III - Preencher'!H242="","",'[1]TCE - ANEXO III - Preencher'!H242)</f>
        <v>07/2024</v>
      </c>
      <c r="H233" s="14">
        <f>'[1]TCE - ANEXO III - Preencher'!I242</f>
        <v>0</v>
      </c>
      <c r="I233" s="14">
        <f>'[1]TCE - ANEXO III - Preencher'!J242</f>
        <v>173.94319999999999</v>
      </c>
      <c r="J233" s="14">
        <f>'[1]TCE - ANEXO III - Preencher'!K242</f>
        <v>0</v>
      </c>
      <c r="K233" s="15">
        <f>'[1]TCE - ANEXO III - Preencher'!L242</f>
        <v>190.67100137174211</v>
      </c>
      <c r="L233" s="15">
        <f>'[1]TCE - ANEXO III - Preencher'!M242</f>
        <v>31.14</v>
      </c>
      <c r="M233" s="15">
        <f t="shared" si="19"/>
        <v>159.53100137174209</v>
      </c>
      <c r="N233" s="15">
        <f>'[1]TCE - ANEXO III - Preencher'!O242</f>
        <v>2.15</v>
      </c>
      <c r="O233" s="15">
        <f>'[1]TCE - ANEXO III - Preencher'!P242</f>
        <v>0</v>
      </c>
      <c r="P233" s="16">
        <f t="shared" si="20"/>
        <v>2.15</v>
      </c>
      <c r="Q233" s="15">
        <f>'[1]TCE - ANEXO III - Preencher'!R242</f>
        <v>189.11823013648487</v>
      </c>
      <c r="R233" s="15">
        <f>'[1]TCE - ANEXO III - Preencher'!S242</f>
        <v>93.42</v>
      </c>
      <c r="S233" s="16">
        <f t="shared" si="21"/>
        <v>95.698230136484867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431.32243150822694</v>
      </c>
    </row>
    <row r="234" spans="1:28" x14ac:dyDescent="0.2">
      <c r="A234" s="8">
        <f>IFERROR(VLOOKUP(B234,'[1]DADOS (OCULTAR)'!$Q$3:$S$135,3,0),"")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CLAUDIANO DA SILVA SOUZA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5163-45</v>
      </c>
      <c r="G234" s="13" t="str">
        <f>IF('[1]TCE - ANEXO III - Preencher'!H243="","",'[1]TCE - ANEXO III - Preencher'!H243)</f>
        <v>07/2024</v>
      </c>
      <c r="H234" s="14">
        <f>'[1]TCE - ANEXO III - Preencher'!I243</f>
        <v>0</v>
      </c>
      <c r="I234" s="14">
        <f>'[1]TCE - ANEXO III - Preencher'!J243</f>
        <v>119.2088</v>
      </c>
      <c r="J234" s="14">
        <f>'[1]TCE - ANEXO III - Preencher'!K243</f>
        <v>0</v>
      </c>
      <c r="K234" s="15">
        <f>'[1]TCE - ANEXO III - Preencher'!L243</f>
        <v>190.67100137174211</v>
      </c>
      <c r="L234" s="15">
        <f>'[1]TCE - ANEXO III - Preencher'!M243</f>
        <v>28.24</v>
      </c>
      <c r="M234" s="15">
        <f t="shared" si="19"/>
        <v>162.4310013717421</v>
      </c>
      <c r="N234" s="15">
        <f>'[1]TCE - ANEXO III - Preencher'!O243</f>
        <v>2.15</v>
      </c>
      <c r="O234" s="15">
        <f>'[1]TCE - ANEXO III - Preencher'!P243</f>
        <v>0</v>
      </c>
      <c r="P234" s="16">
        <f t="shared" si="20"/>
        <v>2.15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283.7898013717421</v>
      </c>
    </row>
    <row r="235" spans="1:28" x14ac:dyDescent="0.2">
      <c r="A235" s="8">
        <f>IFERROR(VLOOKUP(B235,'[1]DADOS (OCULTAR)'!$Q$3:$S$135,3,0),"")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CLAUDILENE DA SILVA SOUZA VASCONCELOS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07/2024</v>
      </c>
      <c r="H235" s="14">
        <f>'[1]TCE - ANEXO III - Preencher'!I244</f>
        <v>0</v>
      </c>
      <c r="I235" s="14">
        <f>'[1]TCE - ANEXO III - Preencher'!J244</f>
        <v>426.06639999999999</v>
      </c>
      <c r="J235" s="14">
        <f>'[1]TCE - ANEXO III - Preencher'!K244</f>
        <v>0</v>
      </c>
      <c r="K235" s="15">
        <f>'[1]TCE - ANEXO III - Preencher'!L244</f>
        <v>190.67100137174211</v>
      </c>
      <c r="L235" s="15">
        <f>'[1]TCE - ANEXO III - Preencher'!M244</f>
        <v>3.33</v>
      </c>
      <c r="M235" s="15">
        <f t="shared" si="19"/>
        <v>187.3410013717421</v>
      </c>
      <c r="N235" s="15">
        <f>'[1]TCE - ANEXO III - Preencher'!O244</f>
        <v>4.5199999999999996</v>
      </c>
      <c r="O235" s="15">
        <f>'[1]TCE - ANEXO III - Preencher'!P244</f>
        <v>0</v>
      </c>
      <c r="P235" s="16">
        <f t="shared" si="20"/>
        <v>4.5199999999999996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617.92740137174201</v>
      </c>
    </row>
    <row r="236" spans="1:28" x14ac:dyDescent="0.2">
      <c r="A236" s="8">
        <f>IFERROR(VLOOKUP(B236,'[1]DADOS (OCULTAR)'!$Q$3:$S$135,3,0),"")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CLAUDIO CAVALCANTI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 t="str">
        <f>IF('[1]TCE - ANEXO III - Preencher'!H245="","",'[1]TCE - ANEXO III - Preencher'!H245)</f>
        <v>07/2024</v>
      </c>
      <c r="H236" s="14">
        <f>'[1]TCE - ANEXO III - Preencher'!I245</f>
        <v>0</v>
      </c>
      <c r="I236" s="14">
        <f>'[1]TCE - ANEXO III - Preencher'!J245</f>
        <v>89.632000000000005</v>
      </c>
      <c r="J236" s="14">
        <f>'[1]TCE - ANEXO III - Preencher'!K245</f>
        <v>0</v>
      </c>
      <c r="K236" s="15">
        <f>'[1]TCE - ANEXO III - Preencher'!L245</f>
        <v>190.67100137174211</v>
      </c>
      <c r="L236" s="15">
        <f>'[1]TCE - ANEXO III - Preencher'!M245</f>
        <v>28.24</v>
      </c>
      <c r="M236" s="15">
        <f t="shared" si="19"/>
        <v>162.4310013717421</v>
      </c>
      <c r="N236" s="15">
        <f>'[1]TCE - ANEXO III - Preencher'!O245</f>
        <v>2.15</v>
      </c>
      <c r="O236" s="15">
        <f>'[1]TCE - ANEXO III - Preencher'!P245</f>
        <v>0</v>
      </c>
      <c r="P236" s="16">
        <f t="shared" si="20"/>
        <v>2.15</v>
      </c>
      <c r="Q236" s="15">
        <f>'[1]TCE - ANEXO III - Preencher'!R245</f>
        <v>369.83120560023713</v>
      </c>
      <c r="R236" s="15">
        <f>'[1]TCE - ANEXO III - Preencher'!S245</f>
        <v>73.17</v>
      </c>
      <c r="S236" s="16">
        <f t="shared" si="21"/>
        <v>296.66120560023711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550.87420697197922</v>
      </c>
    </row>
    <row r="237" spans="1:28" x14ac:dyDescent="0.2">
      <c r="A237" s="8">
        <f>IFERROR(VLOOKUP(B237,'[1]DADOS (OCULTAR)'!$Q$3:$S$135,3,0),"")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CLAUDIO RENATO DIAS CARDOSO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3241-15</v>
      </c>
      <c r="G237" s="13" t="str">
        <f>IF('[1]TCE - ANEXO III - Preencher'!H246="","",'[1]TCE - ANEXO III - Preencher'!H246)</f>
        <v>07/2024</v>
      </c>
      <c r="H237" s="14">
        <f>'[1]TCE - ANEXO III - Preencher'!I246</f>
        <v>0</v>
      </c>
      <c r="I237" s="14">
        <f>'[1]TCE - ANEXO III - Preencher'!J246</f>
        <v>333.24160000000012</v>
      </c>
      <c r="J237" s="14">
        <f>'[1]TCE - ANEXO III - Preencher'!K246</f>
        <v>0</v>
      </c>
      <c r="K237" s="15">
        <f>'[1]TCE - ANEXO III - Preencher'!L246</f>
        <v>190.67100137174211</v>
      </c>
      <c r="L237" s="15">
        <f>'[1]TCE - ANEXO III - Preencher'!M246</f>
        <v>12.05</v>
      </c>
      <c r="M237" s="15">
        <f t="shared" si="19"/>
        <v>178.6210013717421</v>
      </c>
      <c r="N237" s="15">
        <f>'[1]TCE - ANEXO III - Preencher'!O246</f>
        <v>2.15</v>
      </c>
      <c r="O237" s="15">
        <f>'[1]TCE - ANEXO III - Preencher'!P246</f>
        <v>0</v>
      </c>
      <c r="P237" s="16">
        <f t="shared" si="20"/>
        <v>2.15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514.01260137174222</v>
      </c>
    </row>
    <row r="238" spans="1:28" x14ac:dyDescent="0.2">
      <c r="A238" s="8">
        <f>IFERROR(VLOOKUP(B238,'[1]DADOS (OCULTAR)'!$Q$3:$S$135,3,0),"")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CLECIO ROBERTO DA SILVA ALVES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07/2024</v>
      </c>
      <c r="H238" s="14">
        <f>'[1]TCE - ANEXO III - Preencher'!I247</f>
        <v>0</v>
      </c>
      <c r="I238" s="14">
        <f>'[1]TCE - ANEXO III - Preencher'!J247</f>
        <v>286.48079999999999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288.63079999999997</v>
      </c>
    </row>
    <row r="239" spans="1:28" x14ac:dyDescent="0.2">
      <c r="A239" s="8">
        <f>IFERROR(VLOOKUP(B239,'[1]DADOS (OCULTAR)'!$Q$3:$S$135,3,0),"")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CLEIDE PAIXAO FERNANDES DE LIMA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07/2024</v>
      </c>
      <c r="H239" s="14">
        <f>'[1]TCE - ANEXO III - Preencher'!I248</f>
        <v>0</v>
      </c>
      <c r="I239" s="14">
        <f>'[1]TCE - ANEXO III - Preencher'!J248</f>
        <v>288.77519999999998</v>
      </c>
      <c r="J239" s="14">
        <f>'[1]TCE - ANEXO III - Preencher'!K248</f>
        <v>0</v>
      </c>
      <c r="K239" s="15">
        <f>'[1]TCE - ANEXO III - Preencher'!L248</f>
        <v>190.67100137174211</v>
      </c>
      <c r="L239" s="15">
        <f>'[1]TCE - ANEXO III - Preencher'!M248</f>
        <v>28.24</v>
      </c>
      <c r="M239" s="15">
        <f t="shared" si="19"/>
        <v>162.4310013717421</v>
      </c>
      <c r="N239" s="15">
        <f>'[1]TCE - ANEXO III - Preencher'!O248</f>
        <v>2.15</v>
      </c>
      <c r="O239" s="15">
        <f>'[1]TCE - ANEXO III - Preencher'!P248</f>
        <v>0</v>
      </c>
      <c r="P239" s="16">
        <f t="shared" si="20"/>
        <v>2.15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62.47</v>
      </c>
      <c r="U239" s="15">
        <f>'[1]TCE - ANEXO III - Preencher'!V248</f>
        <v>0</v>
      </c>
      <c r="V239" s="16">
        <f t="shared" si="22"/>
        <v>62.47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515.82620137174206</v>
      </c>
    </row>
    <row r="240" spans="1:28" x14ac:dyDescent="0.2">
      <c r="A240" s="8">
        <f>IFERROR(VLOOKUP(B240,'[1]DADOS (OCULTAR)'!$Q$3:$S$135,3,0),"")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CLEITON EDUARDO DOS SANTOS ALBUQUERQUE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07/2024</v>
      </c>
      <c r="H240" s="14">
        <f>'[1]TCE - ANEXO III - Preencher'!I249</f>
        <v>0</v>
      </c>
      <c r="I240" s="14">
        <f>'[1]TCE - ANEXO III - Preencher'!J249</f>
        <v>297.4248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2.15</v>
      </c>
      <c r="O240" s="15">
        <f>'[1]TCE - ANEXO III - Preencher'!P249</f>
        <v>0</v>
      </c>
      <c r="P240" s="16">
        <f t="shared" si="20"/>
        <v>2.15</v>
      </c>
      <c r="Q240" s="15">
        <f>'[1]TCE - ANEXO III - Preencher'!R249</f>
        <v>134.48407476372256</v>
      </c>
      <c r="R240" s="15">
        <f>'[1]TCE - ANEXO III - Preencher'!S249</f>
        <v>71.16</v>
      </c>
      <c r="S240" s="16">
        <f t="shared" si="21"/>
        <v>63.324074763722564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362.89887476372257</v>
      </c>
    </row>
    <row r="241" spans="1:28" x14ac:dyDescent="0.2">
      <c r="A241" s="8">
        <f>IFERROR(VLOOKUP(B241,'[1]DADOS (OCULTAR)'!$Q$3:$S$135,3,0),"")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CLEONICE DE CASTRO SOARES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07/2024</v>
      </c>
      <c r="H241" s="14">
        <f>'[1]TCE - ANEXO III - Preencher'!I250</f>
        <v>0</v>
      </c>
      <c r="I241" s="14">
        <f>'[1]TCE - ANEXO III - Preencher'!J250</f>
        <v>264.7688</v>
      </c>
      <c r="J241" s="14">
        <f>'[1]TCE - ANEXO III - Preencher'!K250</f>
        <v>0</v>
      </c>
      <c r="K241" s="15">
        <f>'[1]TCE - ANEXO III - Preencher'!L250</f>
        <v>190.67100137174211</v>
      </c>
      <c r="L241" s="15">
        <f>'[1]TCE - ANEXO III - Preencher'!M250</f>
        <v>28.24</v>
      </c>
      <c r="M241" s="15">
        <f t="shared" si="19"/>
        <v>162.4310013717421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429.34980137174205</v>
      </c>
    </row>
    <row r="242" spans="1:28" x14ac:dyDescent="0.2">
      <c r="A242" s="8">
        <f>IFERROR(VLOOKUP(B242,'[1]DADOS (OCULTAR)'!$Q$3:$S$135,3,0),"")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CLOVIS PEREIRA DE CARVALHO JUNIOR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2124-20</v>
      </c>
      <c r="G242" s="13" t="str">
        <f>IF('[1]TCE - ANEXO III - Preencher'!H251="","",'[1]TCE - ANEXO III - Preencher'!H251)</f>
        <v>07/2024</v>
      </c>
      <c r="H242" s="14">
        <f>'[1]TCE - ANEXO III - Preencher'!I251</f>
        <v>0</v>
      </c>
      <c r="I242" s="14">
        <f>'[1]TCE - ANEXO III - Preencher'!J251</f>
        <v>335.40559999999999</v>
      </c>
      <c r="J242" s="14">
        <f>'[1]TCE - ANEXO III - Preencher'!K251</f>
        <v>0</v>
      </c>
      <c r="K242" s="15">
        <f>'[1]TCE - ANEXO III - Preencher'!L251</f>
        <v>190.67100137174211</v>
      </c>
      <c r="L242" s="15">
        <f>'[1]TCE - ANEXO III - Preencher'!M251</f>
        <v>82.6</v>
      </c>
      <c r="M242" s="15">
        <f t="shared" si="19"/>
        <v>108.07100137174211</v>
      </c>
      <c r="N242" s="15">
        <f>'[1]TCE - ANEXO III - Preencher'!O251</f>
        <v>2.15</v>
      </c>
      <c r="O242" s="15">
        <f>'[1]TCE - ANEXO III - Preencher'!P251</f>
        <v>0</v>
      </c>
      <c r="P242" s="16">
        <f t="shared" si="20"/>
        <v>2.15</v>
      </c>
      <c r="Q242" s="15">
        <f>'[1]TCE - ANEXO III - Preencher'!R251</f>
        <v>369.83120560023713</v>
      </c>
      <c r="R242" s="15">
        <f>'[1]TCE - ANEXO III - Preencher'!S251</f>
        <v>180.4</v>
      </c>
      <c r="S242" s="16">
        <f t="shared" si="21"/>
        <v>189.43120560023712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635.05780697197918</v>
      </c>
    </row>
    <row r="243" spans="1:28" x14ac:dyDescent="0.2">
      <c r="A243" s="8">
        <f>IFERROR(VLOOKUP(B243,'[1]DADOS (OCULTAR)'!$Q$3:$S$135,3,0),"")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COSMO ROBERTO DO MONTE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3516-05</v>
      </c>
      <c r="G243" s="13" t="str">
        <f>IF('[1]TCE - ANEXO III - Preencher'!H252="","",'[1]TCE - ANEXO III - Preencher'!H252)</f>
        <v>07/2024</v>
      </c>
      <c r="H243" s="14">
        <f>'[1]TCE - ANEXO III - Preencher'!I252</f>
        <v>0</v>
      </c>
      <c r="I243" s="14">
        <f>'[1]TCE - ANEXO III - Preencher'!J252</f>
        <v>215.9032</v>
      </c>
      <c r="J243" s="14">
        <f>'[1]TCE - ANEXO III - Preencher'!K252</f>
        <v>0</v>
      </c>
      <c r="K243" s="15">
        <f>'[1]TCE - ANEXO III - Preencher'!L252</f>
        <v>190.67100137174211</v>
      </c>
      <c r="L243" s="15">
        <f>'[1]TCE - ANEXO III - Preencher'!M252</f>
        <v>46.8</v>
      </c>
      <c r="M243" s="15">
        <f t="shared" si="19"/>
        <v>143.87100137174212</v>
      </c>
      <c r="N243" s="15">
        <f>'[1]TCE - ANEXO III - Preencher'!O252</f>
        <v>2.15</v>
      </c>
      <c r="O243" s="15">
        <f>'[1]TCE - ANEXO III - Preencher'!P252</f>
        <v>0</v>
      </c>
      <c r="P243" s="16">
        <f t="shared" si="20"/>
        <v>2.15</v>
      </c>
      <c r="Q243" s="15">
        <f>'[1]TCE - ANEXO III - Preencher'!R252</f>
        <v>369.83120560023713</v>
      </c>
      <c r="R243" s="15">
        <f>'[1]TCE - ANEXO III - Preencher'!S252</f>
        <v>140.4</v>
      </c>
      <c r="S243" s="16">
        <f t="shared" si="21"/>
        <v>229.43120560023712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591.35540697197928</v>
      </c>
    </row>
    <row r="244" spans="1:28" x14ac:dyDescent="0.2">
      <c r="A244" s="8">
        <f>IFERROR(VLOOKUP(B244,'[1]DADOS (OCULTAR)'!$Q$3:$S$135,3,0),"")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CRISLAYNE CRISTINA SARMENTO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07/2024</v>
      </c>
      <c r="H244" s="14">
        <f>'[1]TCE - ANEXO III - Preencher'!I253</f>
        <v>0</v>
      </c>
      <c r="I244" s="14">
        <f>'[1]TCE - ANEXO III - Preencher'!J253</f>
        <v>135.90799999999999</v>
      </c>
      <c r="J244" s="14">
        <f>'[1]TCE - ANEXO III - Preencher'!K253</f>
        <v>0</v>
      </c>
      <c r="K244" s="15">
        <f>'[1]TCE - ANEXO III - Preencher'!L253</f>
        <v>190.67100137174211</v>
      </c>
      <c r="L244" s="15">
        <f>'[1]TCE - ANEXO III - Preencher'!M253</f>
        <v>28.24</v>
      </c>
      <c r="M244" s="15">
        <f t="shared" si="19"/>
        <v>162.4310013717421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184.91560280011856</v>
      </c>
      <c r="R244" s="15">
        <f>'[1]TCE - ANEXO III - Preencher'!S253</f>
        <v>84.72</v>
      </c>
      <c r="S244" s="16">
        <f t="shared" si="21"/>
        <v>100.19560280011856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400.68460417186066</v>
      </c>
    </row>
    <row r="245" spans="1:28" x14ac:dyDescent="0.2">
      <c r="A245" s="8">
        <f>IFERROR(VLOOKUP(B245,'[1]DADOS (OCULTAR)'!$Q$3:$S$135,3,0),"")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CRISLAYNE KELLY PEREIRA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07/2024</v>
      </c>
      <c r="H245" s="14">
        <f>'[1]TCE - ANEXO III - Preencher'!I254</f>
        <v>0</v>
      </c>
      <c r="I245" s="14">
        <f>'[1]TCE - ANEXO III - Preencher'!J254</f>
        <v>309.45359999999999</v>
      </c>
      <c r="J245" s="14">
        <f>'[1]TCE - ANEXO III - Preencher'!K254</f>
        <v>0</v>
      </c>
      <c r="K245" s="15">
        <f>'[1]TCE - ANEXO III - Preencher'!L254</f>
        <v>190.67100137174211</v>
      </c>
      <c r="L245" s="15">
        <f>'[1]TCE - ANEXO III - Preencher'!M254</f>
        <v>28.24</v>
      </c>
      <c r="M245" s="15">
        <f t="shared" si="19"/>
        <v>162.4310013717421</v>
      </c>
      <c r="N245" s="15">
        <f>'[1]TCE - ANEXO III - Preencher'!O254</f>
        <v>2.15</v>
      </c>
      <c r="O245" s="15">
        <f>'[1]TCE - ANEXO III - Preencher'!P254</f>
        <v>0</v>
      </c>
      <c r="P245" s="16">
        <f t="shared" si="20"/>
        <v>2.15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474.03460137174204</v>
      </c>
    </row>
    <row r="246" spans="1:28" x14ac:dyDescent="0.2">
      <c r="A246" s="8">
        <f>IFERROR(VLOOKUP(B246,'[1]DADOS (OCULTAR)'!$Q$3:$S$135,3,0),"")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CRISTIANE MARINHO DA COSTA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07/2024</v>
      </c>
      <c r="H246" s="14">
        <f>'[1]TCE - ANEXO III - Preencher'!I255</f>
        <v>0</v>
      </c>
      <c r="I246" s="14">
        <f>'[1]TCE - ANEXO III - Preencher'!J255</f>
        <v>282.26560000000001</v>
      </c>
      <c r="J246" s="14">
        <f>'[1]TCE - ANEXO III - Preencher'!K255</f>
        <v>0</v>
      </c>
      <c r="K246" s="15">
        <f>'[1]TCE - ANEXO III - Preencher'!L255</f>
        <v>190.67100137174211</v>
      </c>
      <c r="L246" s="15">
        <f>'[1]TCE - ANEXO III - Preencher'!M255</f>
        <v>28.24</v>
      </c>
      <c r="M246" s="15">
        <f t="shared" si="19"/>
        <v>162.4310013717421</v>
      </c>
      <c r="N246" s="15">
        <f>'[1]TCE - ANEXO III - Preencher'!O255</f>
        <v>2.15</v>
      </c>
      <c r="O246" s="15">
        <f>'[1]TCE - ANEXO III - Preencher'!P255</f>
        <v>0</v>
      </c>
      <c r="P246" s="16">
        <f t="shared" si="20"/>
        <v>2.15</v>
      </c>
      <c r="Q246" s="15">
        <f>'[1]TCE - ANEXO III - Preencher'!R255</f>
        <v>126.07882009098992</v>
      </c>
      <c r="R246" s="15">
        <f>'[1]TCE - ANEXO III - Preencher'!S255</f>
        <v>84.72</v>
      </c>
      <c r="S246" s="16">
        <f t="shared" si="21"/>
        <v>41.358820090989923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488.20542146273198</v>
      </c>
    </row>
    <row r="247" spans="1:28" x14ac:dyDescent="0.2">
      <c r="A247" s="8">
        <f>IFERROR(VLOOKUP(B247,'[1]DADOS (OCULTAR)'!$Q$3:$S$135,3,0),"")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CRISTIANE SOUZA DOS SANTOS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07/2024</v>
      </c>
      <c r="H247" s="14">
        <f>'[1]TCE - ANEXO III - Preencher'!I256</f>
        <v>0</v>
      </c>
      <c r="I247" s="14">
        <f>'[1]TCE - ANEXO III - Preencher'!J256</f>
        <v>311.15519999999998</v>
      </c>
      <c r="J247" s="14">
        <f>'[1]TCE - ANEXO III - Preencher'!K256</f>
        <v>0</v>
      </c>
      <c r="K247" s="15">
        <f>'[1]TCE - ANEXO III - Preencher'!L256</f>
        <v>190.67100137174211</v>
      </c>
      <c r="L247" s="15">
        <f>'[1]TCE - ANEXO III - Preencher'!M256</f>
        <v>28.24</v>
      </c>
      <c r="M247" s="15">
        <f t="shared" si="19"/>
        <v>162.4310013717421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475.73620137174203</v>
      </c>
    </row>
    <row r="248" spans="1:28" x14ac:dyDescent="0.2">
      <c r="A248" s="8">
        <f>IFERROR(VLOOKUP(B248,'[1]DADOS (OCULTAR)'!$Q$3:$S$135,3,0),"")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CRISTIANO DA SILVA DO ESPIRITO SANTO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5163-45</v>
      </c>
      <c r="G248" s="13" t="str">
        <f>IF('[1]TCE - ANEXO III - Preencher'!H257="","",'[1]TCE - ANEXO III - Preencher'!H257)</f>
        <v>07/2024</v>
      </c>
      <c r="H248" s="14">
        <f>'[1]TCE - ANEXO III - Preencher'!I257</f>
        <v>0</v>
      </c>
      <c r="I248" s="14">
        <f>'[1]TCE - ANEXO III - Preencher'!J257</f>
        <v>130.02959999999999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2.15</v>
      </c>
      <c r="O248" s="15">
        <f>'[1]TCE - ANEXO III - Preencher'!P257</f>
        <v>0</v>
      </c>
      <c r="P248" s="16">
        <f t="shared" si="20"/>
        <v>2.15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132.17959999999999</v>
      </c>
    </row>
    <row r="249" spans="1:28" x14ac:dyDescent="0.2">
      <c r="A249" s="8">
        <f>IFERROR(VLOOKUP(B249,'[1]DADOS (OCULTAR)'!$Q$3:$S$135,3,0),"")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CRISTIENE BIZERRA DE MENDONCA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07/2024</v>
      </c>
      <c r="H249" s="14">
        <f>'[1]TCE - ANEXO III - Preencher'!I258</f>
        <v>0</v>
      </c>
      <c r="I249" s="14">
        <f>'[1]TCE - ANEXO III - Preencher'!J258</f>
        <v>274.86880000000002</v>
      </c>
      <c r="J249" s="14">
        <f>'[1]TCE - ANEXO III - Preencher'!K258</f>
        <v>0</v>
      </c>
      <c r="K249" s="15">
        <f>'[1]TCE - ANEXO III - Preencher'!L258</f>
        <v>190.67100137174211</v>
      </c>
      <c r="L249" s="15">
        <f>'[1]TCE - ANEXO III - Preencher'!M258</f>
        <v>28.24</v>
      </c>
      <c r="M249" s="15">
        <f t="shared" si="19"/>
        <v>162.4310013717421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439.44980137174207</v>
      </c>
    </row>
    <row r="250" spans="1:28" x14ac:dyDescent="0.2">
      <c r="A250" s="8">
        <f>IFERROR(VLOOKUP(B250,'[1]DADOS (OCULTAR)'!$Q$3:$S$135,3,0),"")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CYNTHIA MEIRELLES AMORIM DOS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07/2024</v>
      </c>
      <c r="H250" s="14">
        <f>'[1]TCE - ANEXO III - Preencher'!I259</f>
        <v>0</v>
      </c>
      <c r="I250" s="14">
        <f>'[1]TCE - ANEXO III - Preencher'!J259</f>
        <v>300.58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268.96814952744512</v>
      </c>
      <c r="R250" s="15">
        <f>'[1]TCE - ANEXO III - Preencher'!S259</f>
        <v>84.72</v>
      </c>
      <c r="S250" s="16">
        <f t="shared" si="21"/>
        <v>184.24814952744512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486.97814952744511</v>
      </c>
    </row>
    <row r="251" spans="1:28" x14ac:dyDescent="0.2">
      <c r="A251" s="8">
        <f>IFERROR(VLOOKUP(B251,'[1]DADOS (OCULTAR)'!$Q$3:$S$135,3,0),"")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DAFNY RACHELLY MATOS FELIX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07/2024</v>
      </c>
      <c r="H251" s="14">
        <f>'[1]TCE - ANEXO III - Preencher'!I260</f>
        <v>0</v>
      </c>
      <c r="I251" s="14">
        <f>'[1]TCE - ANEXO III - Preencher'!J260</f>
        <v>277.2552</v>
      </c>
      <c r="J251" s="14">
        <f>'[1]TCE - ANEXO III - Preencher'!K260</f>
        <v>0</v>
      </c>
      <c r="K251" s="15">
        <f>'[1]TCE - ANEXO III - Preencher'!L260</f>
        <v>190.67100137174211</v>
      </c>
      <c r="L251" s="15">
        <f>'[1]TCE - ANEXO III - Preencher'!M260</f>
        <v>28.24</v>
      </c>
      <c r="M251" s="15">
        <f t="shared" si="19"/>
        <v>162.4310013717421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441.83620137174205</v>
      </c>
    </row>
    <row r="252" spans="1:28" x14ac:dyDescent="0.2">
      <c r="A252" s="8">
        <f>IFERROR(VLOOKUP(B252,'[1]DADOS (OCULTAR)'!$Q$3:$S$135,3,0),"")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DAIANE DARFINY DE OLIVEIRA NASCIMENTO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07/2024</v>
      </c>
      <c r="H252" s="14">
        <f>'[1]TCE - ANEXO III - Preencher'!I261</f>
        <v>0</v>
      </c>
      <c r="I252" s="14">
        <f>'[1]TCE - ANEXO III - Preencher'!J261</f>
        <v>285.87119999999999</v>
      </c>
      <c r="J252" s="14">
        <f>'[1]TCE - ANEXO III - Preencher'!K261</f>
        <v>0</v>
      </c>
      <c r="K252" s="15">
        <f>'[1]TCE - ANEXO III - Preencher'!L261</f>
        <v>190.67100137174211</v>
      </c>
      <c r="L252" s="15">
        <f>'[1]TCE - ANEXO III - Preencher'!M261</f>
        <v>28.24</v>
      </c>
      <c r="M252" s="15">
        <f t="shared" si="19"/>
        <v>162.4310013717421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450.45220137174204</v>
      </c>
    </row>
    <row r="253" spans="1:28" x14ac:dyDescent="0.2">
      <c r="A253" s="8">
        <f>IFERROR(VLOOKUP(B253,'[1]DADOS (OCULTAR)'!$Q$3:$S$135,3,0),"")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DANIEL FLORENTINO DE LIMA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2236-05</v>
      </c>
      <c r="G253" s="13" t="str">
        <f>IF('[1]TCE - ANEXO III - Preencher'!H262="","",'[1]TCE - ANEXO III - Preencher'!H262)</f>
        <v>07/2024</v>
      </c>
      <c r="H253" s="14">
        <f>'[1]TCE - ANEXO III - Preencher'!I262</f>
        <v>0</v>
      </c>
      <c r="I253" s="14">
        <f>'[1]TCE - ANEXO III - Preencher'!J262</f>
        <v>236.39279999999999</v>
      </c>
      <c r="J253" s="14">
        <f>'[1]TCE - ANEXO III - Preencher'!K262</f>
        <v>0</v>
      </c>
      <c r="K253" s="15">
        <f>'[1]TCE - ANEXO III - Preencher'!L262</f>
        <v>190.67100137174211</v>
      </c>
      <c r="L253" s="15">
        <f>'[1]TCE - ANEXO III - Preencher'!M262</f>
        <v>2.7</v>
      </c>
      <c r="M253" s="15">
        <f t="shared" si="19"/>
        <v>187.97100137174212</v>
      </c>
      <c r="N253" s="15">
        <f>'[1]TCE - ANEXO III - Preencher'!O262</f>
        <v>4.5199999999999996</v>
      </c>
      <c r="O253" s="15">
        <f>'[1]TCE - ANEXO III - Preencher'!P262</f>
        <v>0</v>
      </c>
      <c r="P253" s="16">
        <f t="shared" si="20"/>
        <v>4.5199999999999996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428.88380137174209</v>
      </c>
    </row>
    <row r="254" spans="1:28" x14ac:dyDescent="0.2">
      <c r="A254" s="8">
        <f>IFERROR(VLOOKUP(B254,'[1]DADOS (OCULTAR)'!$Q$3:$S$135,3,0),"")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DANIELA ANGELOTE DE BARCELLOS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07/2024</v>
      </c>
      <c r="H254" s="14">
        <f>'[1]TCE - ANEXO III - Preencher'!I263</f>
        <v>0</v>
      </c>
      <c r="I254" s="14">
        <f>'[1]TCE - ANEXO III - Preencher'!J263</f>
        <v>278.86399999999998</v>
      </c>
      <c r="J254" s="14">
        <f>'[1]TCE - ANEXO III - Preencher'!K263</f>
        <v>0</v>
      </c>
      <c r="K254" s="15">
        <f>'[1]TCE - ANEXO III - Preencher'!L263</f>
        <v>190.67100137174211</v>
      </c>
      <c r="L254" s="15">
        <f>'[1]TCE - ANEXO III - Preencher'!M263</f>
        <v>28.24</v>
      </c>
      <c r="M254" s="15">
        <f t="shared" si="19"/>
        <v>162.4310013717421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443.44500137174202</v>
      </c>
    </row>
    <row r="255" spans="1:28" x14ac:dyDescent="0.2">
      <c r="A255" s="8">
        <f>IFERROR(VLOOKUP(B255,'[1]DADOS (OCULTAR)'!$Q$3:$S$135,3,0),"")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DANIELA CARLA MARTINS SANTANA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07/2024</v>
      </c>
      <c r="H255" s="14">
        <f>'[1]TCE - ANEXO III - Preencher'!I264</f>
        <v>0</v>
      </c>
      <c r="I255" s="14">
        <f>'[1]TCE - ANEXO III - Preencher'!J264</f>
        <v>278.9024</v>
      </c>
      <c r="J255" s="14">
        <f>'[1]TCE - ANEXO III - Preencher'!K264</f>
        <v>0</v>
      </c>
      <c r="K255" s="15">
        <f>'[1]TCE - ANEXO III - Preencher'!L264</f>
        <v>190.67100137174211</v>
      </c>
      <c r="L255" s="15">
        <f>'[1]TCE - ANEXO III - Preencher'!M264</f>
        <v>28.24</v>
      </c>
      <c r="M255" s="15">
        <f t="shared" si="19"/>
        <v>162.4310013717421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443.48340137174205</v>
      </c>
    </row>
    <row r="256" spans="1:28" x14ac:dyDescent="0.2">
      <c r="A256" s="8">
        <f>IFERROR(VLOOKUP(B256,'[1]DADOS (OCULTAR)'!$Q$3:$S$135,3,0),"")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DANIELA DE JESUS BARBOSA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07/2024</v>
      </c>
      <c r="H256" s="14">
        <f>'[1]TCE - ANEXO III - Preencher'!I265</f>
        <v>0</v>
      </c>
      <c r="I256" s="14">
        <f>'[1]TCE - ANEXO III - Preencher'!J265</f>
        <v>301.4008</v>
      </c>
      <c r="J256" s="14">
        <f>'[1]TCE - ANEXO III - Preencher'!K265</f>
        <v>0</v>
      </c>
      <c r="K256" s="15">
        <f>'[1]TCE - ANEXO III - Preencher'!L265</f>
        <v>190.67100137174211</v>
      </c>
      <c r="L256" s="15">
        <f>'[1]TCE - ANEXO III - Preencher'!M265</f>
        <v>28.24</v>
      </c>
      <c r="M256" s="15">
        <f t="shared" si="19"/>
        <v>162.4310013717421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134.48407476372256</v>
      </c>
      <c r="R256" s="15">
        <f>'[1]TCE - ANEXO III - Preencher'!S265</f>
        <v>84.72</v>
      </c>
      <c r="S256" s="16">
        <f t="shared" si="21"/>
        <v>49.764074763722562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515.74587613546464</v>
      </c>
    </row>
    <row r="257" spans="1:28" x14ac:dyDescent="0.2">
      <c r="A257" s="8">
        <f>IFERROR(VLOOKUP(B257,'[1]DADOS (OCULTAR)'!$Q$3:$S$135,3,0),"")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DANIELA DOS SANTOS FREITAS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07/2024</v>
      </c>
      <c r="H257" s="14">
        <f>'[1]TCE - ANEXO III - Preencher'!I266</f>
        <v>0</v>
      </c>
      <c r="I257" s="14">
        <f>'[1]TCE - ANEXO III - Preencher'!J266</f>
        <v>294.07600000000002</v>
      </c>
      <c r="J257" s="14">
        <f>'[1]TCE - ANEXO III - Preencher'!K266</f>
        <v>0</v>
      </c>
      <c r="K257" s="15">
        <f>'[1]TCE - ANEXO III - Preencher'!L266</f>
        <v>190.67100137174211</v>
      </c>
      <c r="L257" s="15">
        <f>'[1]TCE - ANEXO III - Preencher'!M266</f>
        <v>28.24</v>
      </c>
      <c r="M257" s="15">
        <f t="shared" si="19"/>
        <v>162.4310013717421</v>
      </c>
      <c r="N257" s="15">
        <f>'[1]TCE - ANEXO III - Preencher'!O266</f>
        <v>2.15</v>
      </c>
      <c r="O257" s="15">
        <f>'[1]TCE - ANEXO III - Preencher'!P266</f>
        <v>0</v>
      </c>
      <c r="P257" s="16">
        <f t="shared" si="20"/>
        <v>2.15</v>
      </c>
      <c r="Q257" s="15">
        <f>'[1]TCE - ANEXO III - Preencher'!R266</f>
        <v>134.48407476372256</v>
      </c>
      <c r="R257" s="15">
        <f>'[1]TCE - ANEXO III - Preencher'!S266</f>
        <v>82.46</v>
      </c>
      <c r="S257" s="16">
        <f t="shared" si="21"/>
        <v>52.024074763722567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510.68107613546471</v>
      </c>
    </row>
    <row r="258" spans="1:28" x14ac:dyDescent="0.2">
      <c r="A258" s="8">
        <f>IFERROR(VLOOKUP(B258,'[1]DADOS (OCULTAR)'!$Q$3:$S$135,3,0),"")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DANIELA JESSICA COSTA DOS SANTOS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 t="str">
        <f>IF('[1]TCE - ANEXO III - Preencher'!H267="","",'[1]TCE - ANEXO III - Preencher'!H267)</f>
        <v>07/2024</v>
      </c>
      <c r="H258" s="14">
        <f>'[1]TCE - ANEXO III - Preencher'!I267</f>
        <v>0</v>
      </c>
      <c r="I258" s="14">
        <f>'[1]TCE - ANEXO III - Preencher'!J267</f>
        <v>113.8856</v>
      </c>
      <c r="J258" s="14">
        <f>'[1]TCE - ANEXO III - Preencher'!K267</f>
        <v>0</v>
      </c>
      <c r="K258" s="15">
        <f>'[1]TCE - ANEXO III - Preencher'!L267</f>
        <v>190.67100137174211</v>
      </c>
      <c r="L258" s="15">
        <f>'[1]TCE - ANEXO III - Preencher'!M267</f>
        <v>28.24</v>
      </c>
      <c r="M258" s="15">
        <f t="shared" si="19"/>
        <v>162.4310013717421</v>
      </c>
      <c r="N258" s="15">
        <f>'[1]TCE - ANEXO III - Preencher'!O267</f>
        <v>2.15</v>
      </c>
      <c r="O258" s="15">
        <f>'[1]TCE - ANEXO III - Preencher'!P267</f>
        <v>0</v>
      </c>
      <c r="P258" s="16">
        <f t="shared" si="20"/>
        <v>2.15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278.46660137174206</v>
      </c>
    </row>
    <row r="259" spans="1:28" x14ac:dyDescent="0.2">
      <c r="A259" s="8">
        <f>IFERROR(VLOOKUP(B259,'[1]DADOS (OCULTAR)'!$Q$3:$S$135,3,0),"")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DANIELA MARIA DE SOUZA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07/2024</v>
      </c>
      <c r="H259" s="14">
        <f>'[1]TCE - ANEXO III - Preencher'!I268</f>
        <v>0</v>
      </c>
      <c r="I259" s="14">
        <f>'[1]TCE - ANEXO III - Preencher'!J268</f>
        <v>196.15520000000001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2.15</v>
      </c>
      <c r="O259" s="15">
        <f>'[1]TCE - ANEXO III - Preencher'!P268</f>
        <v>0</v>
      </c>
      <c r="P259" s="16">
        <f t="shared" si="20"/>
        <v>2.15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198.30520000000001</v>
      </c>
    </row>
    <row r="260" spans="1:28" x14ac:dyDescent="0.2">
      <c r="A260" s="8">
        <f>IFERROR(VLOOKUP(B260,'[1]DADOS (OCULTAR)'!$Q$3:$S$135,3,0),"")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DANIELA MELO DE ARAUJO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07/2024</v>
      </c>
      <c r="H260" s="14">
        <f>'[1]TCE - ANEXO III - Preencher'!I269</f>
        <v>0</v>
      </c>
      <c r="I260" s="14">
        <f>'[1]TCE - ANEXO III - Preencher'!J269</f>
        <v>281.76240000000001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2.15</v>
      </c>
      <c r="O260" s="15">
        <f>'[1]TCE - ANEXO III - Preencher'!P269</f>
        <v>0</v>
      </c>
      <c r="P260" s="16">
        <f t="shared" ref="P260:P323" si="26">N260-O260</f>
        <v>2.15</v>
      </c>
      <c r="Q260" s="15">
        <f>'[1]TCE - ANEXO III - Preencher'!R269</f>
        <v>134.48407476372256</v>
      </c>
      <c r="R260" s="15">
        <f>'[1]TCE - ANEXO III - Preencher'!S269</f>
        <v>84.72</v>
      </c>
      <c r="S260" s="16">
        <f t="shared" ref="S260:S323" si="27">Q260-R260</f>
        <v>49.764074763722562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333.67647476372258</v>
      </c>
    </row>
    <row r="261" spans="1:28" x14ac:dyDescent="0.2">
      <c r="A261" s="8">
        <f>IFERROR(VLOOKUP(B261,'[1]DADOS (OCULTAR)'!$Q$3:$S$135,3,0),"")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DANIELE D ARC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2236-05</v>
      </c>
      <c r="G261" s="13" t="str">
        <f>IF('[1]TCE - ANEXO III - Preencher'!H270="","",'[1]TCE - ANEXO III - Preencher'!H270)</f>
        <v>07/2024</v>
      </c>
      <c r="H261" s="14">
        <f>'[1]TCE - ANEXO III - Preencher'!I270</f>
        <v>0</v>
      </c>
      <c r="I261" s="14">
        <f>'[1]TCE - ANEXO III - Preencher'!J270</f>
        <v>334.76</v>
      </c>
      <c r="J261" s="14">
        <f>'[1]TCE - ANEXO III - Preencher'!K270</f>
        <v>0</v>
      </c>
      <c r="K261" s="15">
        <f>'[1]TCE - ANEXO III - Preencher'!L270</f>
        <v>190.67100137174211</v>
      </c>
      <c r="L261" s="15">
        <f>'[1]TCE - ANEXO III - Preencher'!M270</f>
        <v>2.27</v>
      </c>
      <c r="M261" s="15">
        <f t="shared" si="25"/>
        <v>188.4010013717421</v>
      </c>
      <c r="N261" s="15">
        <f>'[1]TCE - ANEXO III - Preencher'!O270</f>
        <v>4.5199999999999996</v>
      </c>
      <c r="O261" s="15">
        <f>'[1]TCE - ANEXO III - Preencher'!P270</f>
        <v>0</v>
      </c>
      <c r="P261" s="16">
        <f t="shared" si="26"/>
        <v>4.5199999999999996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527.68100137174201</v>
      </c>
    </row>
    <row r="262" spans="1:28" x14ac:dyDescent="0.2">
      <c r="A262" s="8">
        <f>IFERROR(VLOOKUP(B262,'[1]DADOS (OCULTAR)'!$Q$3:$S$135,3,0),"")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DANIELE FARIAS SANTANA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07/2024</v>
      </c>
      <c r="H262" s="14">
        <f>'[1]TCE - ANEXO III - Preencher'!I271</f>
        <v>0</v>
      </c>
      <c r="I262" s="14">
        <f>'[1]TCE - ANEXO III - Preencher'!J271</f>
        <v>286.85359999999997</v>
      </c>
      <c r="J262" s="14">
        <f>'[1]TCE - ANEXO III - Preencher'!K271</f>
        <v>0</v>
      </c>
      <c r="K262" s="15">
        <f>'[1]TCE - ANEXO III - Preencher'!L271</f>
        <v>190.67100137174211</v>
      </c>
      <c r="L262" s="15">
        <f>'[1]TCE - ANEXO III - Preencher'!M271</f>
        <v>28.24</v>
      </c>
      <c r="M262" s="15">
        <f t="shared" si="25"/>
        <v>162.4310013717421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252.15764018197984</v>
      </c>
      <c r="R262" s="15">
        <f>'[1]TCE - ANEXO III - Preencher'!S271</f>
        <v>84.72</v>
      </c>
      <c r="S262" s="16">
        <f t="shared" si="27"/>
        <v>167.43764018197984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618.87224155372189</v>
      </c>
    </row>
    <row r="263" spans="1:28" x14ac:dyDescent="0.2">
      <c r="A263" s="8">
        <f>IFERROR(VLOOKUP(B263,'[1]DADOS (OCULTAR)'!$Q$3:$S$135,3,0),"")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DANIELI BERNARDO DE ANDRADE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07/2024</v>
      </c>
      <c r="H263" s="14">
        <f>'[1]TCE - ANEXO III - Preencher'!I272</f>
        <v>0</v>
      </c>
      <c r="I263" s="14">
        <f>'[1]TCE - ANEXO III - Preencher'!J272</f>
        <v>422.29919999999998</v>
      </c>
      <c r="J263" s="14">
        <f>'[1]TCE - ANEXO III - Preencher'!K272</f>
        <v>0</v>
      </c>
      <c r="K263" s="15">
        <f>'[1]TCE - ANEXO III - Preencher'!L272</f>
        <v>190.67100137174211</v>
      </c>
      <c r="L263" s="15">
        <f>'[1]TCE - ANEXO III - Preencher'!M272</f>
        <v>3.59</v>
      </c>
      <c r="M263" s="15">
        <f t="shared" si="25"/>
        <v>187.0810013717421</v>
      </c>
      <c r="N263" s="15">
        <f>'[1]TCE - ANEXO III - Preencher'!O272</f>
        <v>4.5199999999999996</v>
      </c>
      <c r="O263" s="15">
        <f>'[1]TCE - ANEXO III - Preencher'!P272</f>
        <v>0</v>
      </c>
      <c r="P263" s="16">
        <f t="shared" si="26"/>
        <v>4.5199999999999996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613.90020137174201</v>
      </c>
    </row>
    <row r="264" spans="1:28" x14ac:dyDescent="0.2">
      <c r="A264" s="8">
        <f>IFERROR(VLOOKUP(B264,'[1]DADOS (OCULTAR)'!$Q$3:$S$135,3,0),"")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DANIELLE CRISTINA SOARES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 t="str">
        <f>IF('[1]TCE - ANEXO III - Preencher'!H273="","",'[1]TCE - ANEXO III - Preencher'!H273)</f>
        <v>07/2024</v>
      </c>
      <c r="H264" s="14">
        <f>'[1]TCE - ANEXO III - Preencher'!I273</f>
        <v>0</v>
      </c>
      <c r="I264" s="14">
        <f>'[1]TCE - ANEXO III - Preencher'!J273</f>
        <v>453.11599999999999</v>
      </c>
      <c r="J264" s="14">
        <f>'[1]TCE - ANEXO III - Preencher'!K273</f>
        <v>0</v>
      </c>
      <c r="K264" s="15">
        <f>'[1]TCE - ANEXO III - Preencher'!L273</f>
        <v>190.67100137174211</v>
      </c>
      <c r="L264" s="15">
        <f>'[1]TCE - ANEXO III - Preencher'!M273</f>
        <v>3.33</v>
      </c>
      <c r="M264" s="15">
        <f t="shared" si="25"/>
        <v>187.3410013717421</v>
      </c>
      <c r="N264" s="15">
        <f>'[1]TCE - ANEXO III - Preencher'!O273</f>
        <v>4.5199999999999996</v>
      </c>
      <c r="O264" s="15">
        <f>'[1]TCE - ANEXO III - Preencher'!P273</f>
        <v>0</v>
      </c>
      <c r="P264" s="16">
        <f t="shared" si="26"/>
        <v>4.5199999999999996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644.97700137174206</v>
      </c>
    </row>
    <row r="265" spans="1:28" x14ac:dyDescent="0.2">
      <c r="A265" s="8">
        <f>IFERROR(VLOOKUP(B265,'[1]DADOS (OCULTAR)'!$Q$3:$S$135,3,0),"")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DANIELLE MARIANNY BEZERRA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2516-05</v>
      </c>
      <c r="G265" s="13" t="str">
        <f>IF('[1]TCE - ANEXO III - Preencher'!H274="","",'[1]TCE - ANEXO III - Preencher'!H274)</f>
        <v>07/2024</v>
      </c>
      <c r="H265" s="14">
        <f>'[1]TCE - ANEXO III - Preencher'!I274</f>
        <v>0</v>
      </c>
      <c r="I265" s="14">
        <f>'[1]TCE - ANEXO III - Preencher'!J274</f>
        <v>264.17360000000002</v>
      </c>
      <c r="J265" s="14">
        <f>'[1]TCE - ANEXO III - Preencher'!K274</f>
        <v>0</v>
      </c>
      <c r="K265" s="15">
        <f>'[1]TCE - ANEXO III - Preencher'!L274</f>
        <v>190.67100137174211</v>
      </c>
      <c r="L265" s="15">
        <f>'[1]TCE - ANEXO III - Preencher'!M274</f>
        <v>47.92</v>
      </c>
      <c r="M265" s="15">
        <f t="shared" si="25"/>
        <v>142.75100137174212</v>
      </c>
      <c r="N265" s="15">
        <f>'[1]TCE - ANEXO III - Preencher'!O274</f>
        <v>2.15</v>
      </c>
      <c r="O265" s="15">
        <f>'[1]TCE - ANEXO III - Preencher'!P274</f>
        <v>0</v>
      </c>
      <c r="P265" s="16">
        <f t="shared" si="26"/>
        <v>2.15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409.07460137174212</v>
      </c>
    </row>
    <row r="266" spans="1:28" x14ac:dyDescent="0.2">
      <c r="A266" s="8">
        <f>IFERROR(VLOOKUP(B266,'[1]DADOS (OCULTAR)'!$Q$3:$S$135,3,0),"")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DANIELLE PRAIA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07/2024</v>
      </c>
      <c r="H266" s="14">
        <f>'[1]TCE - ANEXO III - Preencher'!I275</f>
        <v>0</v>
      </c>
      <c r="I266" s="14">
        <f>'[1]TCE - ANEXO III - Preencher'!J275</f>
        <v>469.66</v>
      </c>
      <c r="J266" s="14">
        <f>'[1]TCE - ANEXO III - Preencher'!K275</f>
        <v>0</v>
      </c>
      <c r="K266" s="15">
        <f>'[1]TCE - ANEXO III - Preencher'!L275</f>
        <v>190.67100137174211</v>
      </c>
      <c r="L266" s="15">
        <f>'[1]TCE - ANEXO III - Preencher'!M275</f>
        <v>3.33</v>
      </c>
      <c r="M266" s="15">
        <f t="shared" si="25"/>
        <v>187.3410013717421</v>
      </c>
      <c r="N266" s="15">
        <f>'[1]TCE - ANEXO III - Preencher'!O275</f>
        <v>4.5199999999999996</v>
      </c>
      <c r="O266" s="15">
        <f>'[1]TCE - ANEXO III - Preencher'!P275</f>
        <v>0</v>
      </c>
      <c r="P266" s="16">
        <f t="shared" si="26"/>
        <v>4.5199999999999996</v>
      </c>
      <c r="Q266" s="15">
        <f>'[1]TCE - ANEXO III - Preencher'!R275</f>
        <v>184.91560280011856</v>
      </c>
      <c r="R266" s="15">
        <f>'[1]TCE - ANEXO III - Preencher'!S275</f>
        <v>133.31</v>
      </c>
      <c r="S266" s="16">
        <f t="shared" si="27"/>
        <v>51.605602800118561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713.12660417186066</v>
      </c>
    </row>
    <row r="267" spans="1:28" x14ac:dyDescent="0.2">
      <c r="A267" s="8">
        <f>IFERROR(VLOOKUP(B267,'[1]DADOS (OCULTAR)'!$Q$3:$S$135,3,0),"")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DANIELLE WEDJA QUEIROZ TRAJANO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07/2024</v>
      </c>
      <c r="H267" s="14">
        <f>'[1]TCE - ANEXO III - Preencher'!I276</f>
        <v>0</v>
      </c>
      <c r="I267" s="14">
        <f>'[1]TCE - ANEXO III - Preencher'!J276</f>
        <v>273.47840000000002</v>
      </c>
      <c r="J267" s="14">
        <f>'[1]TCE - ANEXO III - Preencher'!K276</f>
        <v>0</v>
      </c>
      <c r="K267" s="15">
        <f>'[1]TCE - ANEXO III - Preencher'!L276</f>
        <v>190.67100137174211</v>
      </c>
      <c r="L267" s="15">
        <f>'[1]TCE - ANEXO III - Preencher'!M276</f>
        <v>28.24</v>
      </c>
      <c r="M267" s="15">
        <f t="shared" si="25"/>
        <v>162.4310013717421</v>
      </c>
      <c r="N267" s="15">
        <f>'[1]TCE - ANEXO III - Preencher'!O276</f>
        <v>2.15</v>
      </c>
      <c r="O267" s="15">
        <f>'[1]TCE - ANEXO III - Preencher'!P276</f>
        <v>0</v>
      </c>
      <c r="P267" s="16">
        <f t="shared" si="26"/>
        <v>2.15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438.05940137174207</v>
      </c>
    </row>
    <row r="268" spans="1:28" x14ac:dyDescent="0.2">
      <c r="A268" s="8">
        <f>IFERROR(VLOOKUP(B268,'[1]DADOS (OCULTAR)'!$Q$3:$S$135,3,0),"")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DANIELLY KARLA SILVA DO NASCIMENTO BARBOSA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07/2024</v>
      </c>
      <c r="H268" s="14">
        <f>'[1]TCE - ANEXO III - Preencher'!I277</f>
        <v>0</v>
      </c>
      <c r="I268" s="14">
        <f>'[1]TCE - ANEXO III - Preencher'!J277</f>
        <v>287.52080000000001</v>
      </c>
      <c r="J268" s="14">
        <f>'[1]TCE - ANEXO III - Preencher'!K277</f>
        <v>0</v>
      </c>
      <c r="K268" s="15">
        <f>'[1]TCE - ANEXO III - Preencher'!L277</f>
        <v>190.67100137174211</v>
      </c>
      <c r="L268" s="15">
        <f>'[1]TCE - ANEXO III - Preencher'!M277</f>
        <v>28.24</v>
      </c>
      <c r="M268" s="15">
        <f t="shared" si="25"/>
        <v>162.4310013717421</v>
      </c>
      <c r="N268" s="15">
        <f>'[1]TCE - ANEXO III - Preencher'!O277</f>
        <v>2.15</v>
      </c>
      <c r="O268" s="15">
        <f>'[1]TCE - ANEXO III - Preencher'!P277</f>
        <v>0</v>
      </c>
      <c r="P268" s="16">
        <f t="shared" si="26"/>
        <v>2.15</v>
      </c>
      <c r="Q268" s="15">
        <f>'[1]TCE - ANEXO III - Preencher'!R277</f>
        <v>252.15764018197984</v>
      </c>
      <c r="R268" s="15">
        <f>'[1]TCE - ANEXO III - Preencher'!S277</f>
        <v>84.72</v>
      </c>
      <c r="S268" s="16">
        <f t="shared" si="27"/>
        <v>167.43764018197984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619.53944155372199</v>
      </c>
    </row>
    <row r="269" spans="1:28" x14ac:dyDescent="0.2">
      <c r="A269" s="8">
        <f>IFERROR(VLOOKUP(B269,'[1]DADOS (OCULTAR)'!$Q$3:$S$135,3,0),"")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DANILLO GUILHERME SILVA COSTA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5143-10</v>
      </c>
      <c r="G269" s="13" t="str">
        <f>IF('[1]TCE - ANEXO III - Preencher'!H278="","",'[1]TCE - ANEXO III - Preencher'!H278)</f>
        <v>07/2024</v>
      </c>
      <c r="H269" s="14">
        <f>'[1]TCE - ANEXO III - Preencher'!I278</f>
        <v>0</v>
      </c>
      <c r="I269" s="14">
        <f>'[1]TCE - ANEXO III - Preencher'!J278</f>
        <v>129.83920000000001</v>
      </c>
      <c r="J269" s="14">
        <f>'[1]TCE - ANEXO III - Preencher'!K278</f>
        <v>0</v>
      </c>
      <c r="K269" s="15">
        <f>'[1]TCE - ANEXO III - Preencher'!L278</f>
        <v>190.67100137174211</v>
      </c>
      <c r="L269" s="15">
        <f>'[1]TCE - ANEXO III - Preencher'!M278</f>
        <v>29.65</v>
      </c>
      <c r="M269" s="15">
        <f t="shared" si="25"/>
        <v>161.0210013717421</v>
      </c>
      <c r="N269" s="15">
        <f>'[1]TCE - ANEXO III - Preencher'!O278</f>
        <v>2.15</v>
      </c>
      <c r="O269" s="15">
        <f>'[1]TCE - ANEXO III - Preencher'!P278</f>
        <v>0</v>
      </c>
      <c r="P269" s="16">
        <f t="shared" si="26"/>
        <v>2.15</v>
      </c>
      <c r="Q269" s="15">
        <f>'[1]TCE - ANEXO III - Preencher'!R278</f>
        <v>184.91560280011856</v>
      </c>
      <c r="R269" s="15">
        <f>'[1]TCE - ANEXO III - Preencher'!S278</f>
        <v>84.6</v>
      </c>
      <c r="S269" s="16">
        <f t="shared" si="27"/>
        <v>100.31560280011857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393.32580417186068</v>
      </c>
    </row>
    <row r="270" spans="1:28" x14ac:dyDescent="0.2">
      <c r="A270" s="8">
        <f>IFERROR(VLOOKUP(B270,'[1]DADOS (OCULTAR)'!$Q$3:$S$135,3,0),"")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DANILO ANDRADE CARNEIRO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07/2024</v>
      </c>
      <c r="H270" s="14">
        <f>'[1]TCE - ANEXO III - Preencher'!I279</f>
        <v>0</v>
      </c>
      <c r="I270" s="14">
        <f>'[1]TCE - ANEXO III - Preencher'!J279</f>
        <v>310.9248</v>
      </c>
      <c r="J270" s="14">
        <f>'[1]TCE - ANEXO III - Preencher'!K279</f>
        <v>0</v>
      </c>
      <c r="K270" s="15">
        <f>'[1]TCE - ANEXO III - Preencher'!L279</f>
        <v>190.67100137174211</v>
      </c>
      <c r="L270" s="15">
        <f>'[1]TCE - ANEXO III - Preencher'!M279</f>
        <v>3.33</v>
      </c>
      <c r="M270" s="15">
        <f t="shared" si="25"/>
        <v>187.3410013717421</v>
      </c>
      <c r="N270" s="15">
        <f>'[1]TCE - ANEXO III - Preencher'!O279</f>
        <v>4.5199999999999996</v>
      </c>
      <c r="O270" s="15">
        <f>'[1]TCE - ANEXO III - Preencher'!P279</f>
        <v>0</v>
      </c>
      <c r="P270" s="16">
        <f t="shared" si="26"/>
        <v>4.5199999999999996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502.78580137174208</v>
      </c>
    </row>
    <row r="271" spans="1:28" x14ac:dyDescent="0.2">
      <c r="A271" s="8">
        <f>IFERROR(VLOOKUP(B271,'[1]DADOS (OCULTAR)'!$Q$3:$S$135,3,0),"")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DANILO CLEYTON GOMES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5211-30</v>
      </c>
      <c r="G271" s="13" t="str">
        <f>IF('[1]TCE - ANEXO III - Preencher'!H280="","",'[1]TCE - ANEXO III - Preencher'!H280)</f>
        <v>07/2024</v>
      </c>
      <c r="H271" s="14">
        <f>'[1]TCE - ANEXO III - Preencher'!I280</f>
        <v>0</v>
      </c>
      <c r="I271" s="14">
        <f>'[1]TCE - ANEXO III - Preencher'!J280</f>
        <v>153.78720000000001</v>
      </c>
      <c r="J271" s="14">
        <f>'[1]TCE - ANEXO III - Preencher'!K280</f>
        <v>0</v>
      </c>
      <c r="K271" s="15">
        <f>'[1]TCE - ANEXO III - Preencher'!L280</f>
        <v>190.67100137174211</v>
      </c>
      <c r="L271" s="15">
        <f>'[1]TCE - ANEXO III - Preencher'!M280</f>
        <v>31.14</v>
      </c>
      <c r="M271" s="15">
        <f t="shared" si="25"/>
        <v>159.53100137174209</v>
      </c>
      <c r="N271" s="15">
        <f>'[1]TCE - ANEXO III - Preencher'!O280</f>
        <v>2.15</v>
      </c>
      <c r="O271" s="15">
        <f>'[1]TCE - ANEXO III - Preencher'!P280</f>
        <v>0</v>
      </c>
      <c r="P271" s="16">
        <f t="shared" si="26"/>
        <v>2.15</v>
      </c>
      <c r="Q271" s="15">
        <f>'[1]TCE - ANEXO III - Preencher'!R280</f>
        <v>126.07882009098992</v>
      </c>
      <c r="R271" s="15">
        <f>'[1]TCE - ANEXO III - Preencher'!S280</f>
        <v>87.19</v>
      </c>
      <c r="S271" s="16">
        <f t="shared" si="27"/>
        <v>38.888820090989924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354.35702146273206</v>
      </c>
    </row>
    <row r="272" spans="1:28" x14ac:dyDescent="0.2">
      <c r="A272" s="8">
        <f>IFERROR(VLOOKUP(B272,'[1]DADOS (OCULTAR)'!$Q$3:$S$135,3,0),"")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DANILO REIS RODRIGUES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7823-05</v>
      </c>
      <c r="G272" s="13" t="str">
        <f>IF('[1]TCE - ANEXO III - Preencher'!H281="","",'[1]TCE - ANEXO III - Preencher'!H281)</f>
        <v>07/2024</v>
      </c>
      <c r="H272" s="14">
        <f>'[1]TCE - ANEXO III - Preencher'!I281</f>
        <v>0</v>
      </c>
      <c r="I272" s="14">
        <f>'[1]TCE - ANEXO III - Preencher'!J281</f>
        <v>154.6936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2.15</v>
      </c>
      <c r="O272" s="15">
        <f>'[1]TCE - ANEXO III - Preencher'!P281</f>
        <v>0</v>
      </c>
      <c r="P272" s="16">
        <f t="shared" si="26"/>
        <v>2.15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156.84360000000001</v>
      </c>
    </row>
    <row r="273" spans="1:28" x14ac:dyDescent="0.2">
      <c r="A273" s="8">
        <f>IFERROR(VLOOKUP(B273,'[1]DADOS (OCULTAR)'!$Q$3:$S$135,3,0),"")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DANILO RODRIGUES MONTEIRO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07/2024</v>
      </c>
      <c r="H273" s="14">
        <f>'[1]TCE - ANEXO III - Preencher'!I282</f>
        <v>0</v>
      </c>
      <c r="I273" s="14">
        <f>'[1]TCE - ANEXO III - Preencher'!J282</f>
        <v>295.89999999999998</v>
      </c>
      <c r="J273" s="14">
        <f>'[1]TCE - ANEXO III - Preencher'!K282</f>
        <v>0</v>
      </c>
      <c r="K273" s="15">
        <f>'[1]TCE - ANEXO III - Preencher'!L282</f>
        <v>190.67100137174211</v>
      </c>
      <c r="L273" s="15">
        <f>'[1]TCE - ANEXO III - Preencher'!M282</f>
        <v>28.24</v>
      </c>
      <c r="M273" s="15">
        <f t="shared" si="25"/>
        <v>162.4310013717421</v>
      </c>
      <c r="N273" s="15">
        <f>'[1]TCE - ANEXO III - Preencher'!O282</f>
        <v>2.15</v>
      </c>
      <c r="O273" s="15">
        <f>'[1]TCE - ANEXO III - Preencher'!P282</f>
        <v>0</v>
      </c>
      <c r="P273" s="16">
        <f t="shared" si="26"/>
        <v>2.15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460.48100137174208</v>
      </c>
    </row>
    <row r="274" spans="1:28" x14ac:dyDescent="0.2">
      <c r="A274" s="8">
        <f>IFERROR(VLOOKUP(B274,'[1]DADOS (OCULTAR)'!$Q$3:$S$135,3,0),"")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DAVI RENAN MONTEIRO DA ROCHA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1423-25</v>
      </c>
      <c r="G274" s="13" t="str">
        <f>IF('[1]TCE - ANEXO III - Preencher'!H283="","",'[1]TCE - ANEXO III - Preencher'!H283)</f>
        <v>07/2024</v>
      </c>
      <c r="H274" s="14">
        <f>'[1]TCE - ANEXO III - Preencher'!I283</f>
        <v>0</v>
      </c>
      <c r="I274" s="14">
        <f>'[1]TCE - ANEXO III - Preencher'!J283</f>
        <v>411.19600000000003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2.15</v>
      </c>
      <c r="O274" s="15">
        <f>'[1]TCE - ANEXO III - Preencher'!P283</f>
        <v>0</v>
      </c>
      <c r="P274" s="16">
        <f t="shared" si="26"/>
        <v>2.15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413.346</v>
      </c>
    </row>
    <row r="275" spans="1:28" x14ac:dyDescent="0.2">
      <c r="A275" s="8">
        <f>IFERROR(VLOOKUP(B275,'[1]DADOS (OCULTAR)'!$Q$3:$S$135,3,0),"")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DAVINA GOMES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07/2024</v>
      </c>
      <c r="H275" s="14">
        <f>'[1]TCE - ANEXO III - Preencher'!I284</f>
        <v>0</v>
      </c>
      <c r="I275" s="14">
        <f>'[1]TCE - ANEXO III - Preencher'!J284</f>
        <v>329.01600000000002</v>
      </c>
      <c r="J275" s="14">
        <f>'[1]TCE - ANEXO III - Preencher'!K284</f>
        <v>0</v>
      </c>
      <c r="K275" s="15">
        <f>'[1]TCE - ANEXO III - Preencher'!L284</f>
        <v>190.67100137174211</v>
      </c>
      <c r="L275" s="15">
        <f>'[1]TCE - ANEXO III - Preencher'!M284</f>
        <v>28.24</v>
      </c>
      <c r="M275" s="15">
        <f t="shared" si="25"/>
        <v>162.4310013717421</v>
      </c>
      <c r="N275" s="15">
        <f>'[1]TCE - ANEXO III - Preencher'!O284</f>
        <v>2.15</v>
      </c>
      <c r="O275" s="15">
        <f>'[1]TCE - ANEXO III - Preencher'!P284</f>
        <v>0</v>
      </c>
      <c r="P275" s="16">
        <f t="shared" si="26"/>
        <v>2.15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493.59700137174207</v>
      </c>
    </row>
    <row r="276" spans="1:28" x14ac:dyDescent="0.2">
      <c r="A276" s="8">
        <f>IFERROR(VLOOKUP(B276,'[1]DADOS (OCULTAR)'!$Q$3:$S$135,3,0),"")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DAYANE EVELIN ROSA DAS NEVES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07/2024</v>
      </c>
      <c r="H276" s="14">
        <f>'[1]TCE - ANEXO III - Preencher'!I285</f>
        <v>0</v>
      </c>
      <c r="I276" s="14">
        <f>'[1]TCE - ANEXO III - Preencher'!J285</f>
        <v>329.75760000000002</v>
      </c>
      <c r="J276" s="14">
        <f>'[1]TCE - ANEXO III - Preencher'!K285</f>
        <v>0</v>
      </c>
      <c r="K276" s="15">
        <f>'[1]TCE - ANEXO III - Preencher'!L285</f>
        <v>190.67100137174211</v>
      </c>
      <c r="L276" s="15">
        <f>'[1]TCE - ANEXO III - Preencher'!M285</f>
        <v>28.24</v>
      </c>
      <c r="M276" s="15">
        <f t="shared" si="25"/>
        <v>162.4310013717421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494.33860137174213</v>
      </c>
    </row>
    <row r="277" spans="1:28" x14ac:dyDescent="0.2">
      <c r="A277" s="8">
        <f>IFERROR(VLOOKUP(B277,'[1]DADOS (OCULTAR)'!$Q$3:$S$135,3,0),"")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DAYANE GOUVEIA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07/2024</v>
      </c>
      <c r="H277" s="14">
        <f>'[1]TCE - ANEXO III - Preencher'!I286</f>
        <v>0</v>
      </c>
      <c r="I277" s="14">
        <f>'[1]TCE - ANEXO III - Preencher'!J286</f>
        <v>277.99680000000001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2.15</v>
      </c>
      <c r="O277" s="15">
        <f>'[1]TCE - ANEXO III - Preencher'!P286</f>
        <v>0</v>
      </c>
      <c r="P277" s="16">
        <f t="shared" si="26"/>
        <v>2.15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280.14679999999998</v>
      </c>
    </row>
    <row r="278" spans="1:28" x14ac:dyDescent="0.2">
      <c r="A278" s="8">
        <f>IFERROR(VLOOKUP(B278,'[1]DADOS (OCULTAR)'!$Q$3:$S$135,3,0),"")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DAYANE MARIA DA SILVA CORREIA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07/2024</v>
      </c>
      <c r="H278" s="14">
        <f>'[1]TCE - ANEXO III - Preencher'!I287</f>
        <v>0</v>
      </c>
      <c r="I278" s="14">
        <f>'[1]TCE - ANEXO III - Preencher'!J287</f>
        <v>308.46480000000003</v>
      </c>
      <c r="J278" s="14">
        <f>'[1]TCE - ANEXO III - Preencher'!K287</f>
        <v>0</v>
      </c>
      <c r="K278" s="15">
        <f>'[1]TCE - ANEXO III - Preencher'!L287</f>
        <v>190.67100137174211</v>
      </c>
      <c r="L278" s="15">
        <f>'[1]TCE - ANEXO III - Preencher'!M287</f>
        <v>28.24</v>
      </c>
      <c r="M278" s="15">
        <f t="shared" si="25"/>
        <v>162.4310013717421</v>
      </c>
      <c r="N278" s="15">
        <f>'[1]TCE - ANEXO III - Preencher'!O287</f>
        <v>2.15</v>
      </c>
      <c r="O278" s="15">
        <f>'[1]TCE - ANEXO III - Preencher'!P287</f>
        <v>0</v>
      </c>
      <c r="P278" s="16">
        <f t="shared" si="26"/>
        <v>2.15</v>
      </c>
      <c r="Q278" s="15">
        <f>'[1]TCE - ANEXO III - Preencher'!R287</f>
        <v>134.48407476372256</v>
      </c>
      <c r="R278" s="15">
        <f>'[1]TCE - ANEXO III - Preencher'!S287</f>
        <v>85.28</v>
      </c>
      <c r="S278" s="16">
        <f t="shared" si="27"/>
        <v>49.204074763722559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522.24987613546466</v>
      </c>
    </row>
    <row r="279" spans="1:28" x14ac:dyDescent="0.2">
      <c r="A279" s="8">
        <f>IFERROR(VLOOKUP(B279,'[1]DADOS (OCULTAR)'!$Q$3:$S$135,3,0),"")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DAYANNE FERNANDES DA SILVA COSTA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07/2024</v>
      </c>
      <c r="H279" s="14">
        <f>'[1]TCE - ANEXO III - Preencher'!I288</f>
        <v>0</v>
      </c>
      <c r="I279" s="14">
        <f>'[1]TCE - ANEXO III - Preencher'!J288</f>
        <v>474.60160000000002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4.5199999999999996</v>
      </c>
      <c r="O279" s="15">
        <f>'[1]TCE - ANEXO III - Preencher'!P288</f>
        <v>0</v>
      </c>
      <c r="P279" s="16">
        <f t="shared" si="26"/>
        <v>4.5199999999999996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479.1216</v>
      </c>
    </row>
    <row r="280" spans="1:28" x14ac:dyDescent="0.2">
      <c r="A280" s="8">
        <f>IFERROR(VLOOKUP(B280,'[1]DADOS (OCULTAR)'!$Q$3:$S$135,3,0),"")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DAYSIANE DAVILA DE SENA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07/2024</v>
      </c>
      <c r="H280" s="14">
        <f>'[1]TCE - ANEXO III - Preencher'!I289</f>
        <v>0</v>
      </c>
      <c r="I280" s="14">
        <f>'[1]TCE - ANEXO III - Preencher'!J289</f>
        <v>318.05599999999998</v>
      </c>
      <c r="J280" s="14">
        <f>'[1]TCE - ANEXO III - Preencher'!K289</f>
        <v>0</v>
      </c>
      <c r="K280" s="15">
        <f>'[1]TCE - ANEXO III - Preencher'!L289</f>
        <v>190.67100137174211</v>
      </c>
      <c r="L280" s="15">
        <f>'[1]TCE - ANEXO III - Preencher'!M289</f>
        <v>28.24</v>
      </c>
      <c r="M280" s="15">
        <f t="shared" si="25"/>
        <v>162.4310013717421</v>
      </c>
      <c r="N280" s="15">
        <f>'[1]TCE - ANEXO III - Preencher'!O289</f>
        <v>2.15</v>
      </c>
      <c r="O280" s="15">
        <f>'[1]TCE - ANEXO III - Preencher'!P289</f>
        <v>0</v>
      </c>
      <c r="P280" s="16">
        <f t="shared" si="26"/>
        <v>2.15</v>
      </c>
      <c r="Q280" s="15">
        <f>'[1]TCE - ANEXO III - Preencher'!R289</f>
        <v>268.96814952744512</v>
      </c>
      <c r="R280" s="15">
        <f>'[1]TCE - ANEXO III - Preencher'!S289</f>
        <v>84.72</v>
      </c>
      <c r="S280" s="16">
        <f t="shared" si="27"/>
        <v>184.24814952744512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666.88515089918712</v>
      </c>
    </row>
    <row r="281" spans="1:28" x14ac:dyDescent="0.2">
      <c r="A281" s="8">
        <f>IFERROR(VLOOKUP(B281,'[1]DADOS (OCULTAR)'!$Q$3:$S$135,3,0),"")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DEBORA BELARMINO DIAS COSTA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07/2024</v>
      </c>
      <c r="H281" s="14">
        <f>'[1]TCE - ANEXO III - Preencher'!I290</f>
        <v>0</v>
      </c>
      <c r="I281" s="14">
        <f>'[1]TCE - ANEXO III - Preencher'!J290</f>
        <v>563.18320000000006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4.5199999999999996</v>
      </c>
      <c r="O281" s="15">
        <f>'[1]TCE - ANEXO III - Preencher'!P290</f>
        <v>0</v>
      </c>
      <c r="P281" s="16">
        <f t="shared" si="26"/>
        <v>4.5199999999999996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567.70320000000004</v>
      </c>
    </row>
    <row r="282" spans="1:28" x14ac:dyDescent="0.2">
      <c r="A282" s="8">
        <f>IFERROR(VLOOKUP(B282,'[1]DADOS (OCULTAR)'!$Q$3:$S$135,3,0),"")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DEBORA CAROLINE PAIXAO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 t="str">
        <f>IF('[1]TCE - ANEXO III - Preencher'!H291="","",'[1]TCE - ANEXO III - Preencher'!H291)</f>
        <v>07/2024</v>
      </c>
      <c r="H282" s="14">
        <f>'[1]TCE - ANEXO III - Preencher'!I291</f>
        <v>0</v>
      </c>
      <c r="I282" s="14">
        <f>'[1]TCE - ANEXO III - Preencher'!J291</f>
        <v>215.65440000000001</v>
      </c>
      <c r="J282" s="14">
        <f>'[1]TCE - ANEXO III - Preencher'!K291</f>
        <v>0</v>
      </c>
      <c r="K282" s="15">
        <f>'[1]TCE - ANEXO III - Preencher'!L291</f>
        <v>190.67100137174211</v>
      </c>
      <c r="L282" s="15">
        <f>'[1]TCE - ANEXO III - Preencher'!M291</f>
        <v>2.4900000000000002</v>
      </c>
      <c r="M282" s="15">
        <f t="shared" si="25"/>
        <v>188.1810013717421</v>
      </c>
      <c r="N282" s="15">
        <f>'[1]TCE - ANEXO III - Preencher'!O291</f>
        <v>4.5199999999999996</v>
      </c>
      <c r="O282" s="15">
        <f>'[1]TCE - ANEXO III - Preencher'!P291</f>
        <v>0</v>
      </c>
      <c r="P282" s="16">
        <f t="shared" si="26"/>
        <v>4.5199999999999996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408.35540137174212</v>
      </c>
    </row>
    <row r="283" spans="1:28" x14ac:dyDescent="0.2">
      <c r="A283" s="8">
        <f>IFERROR(VLOOKUP(B283,'[1]DADOS (OCULTAR)'!$Q$3:$S$135,3,0),"")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DEBORA MUTHYELLY GOMES DOS SANTOS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4110-10</v>
      </c>
      <c r="G283" s="13" t="str">
        <f>IF('[1]TCE - ANEXO III - Preencher'!H292="","",'[1]TCE - ANEXO III - Preencher'!H292)</f>
        <v>07/2024</v>
      </c>
      <c r="H283" s="14">
        <f>'[1]TCE - ANEXO III - Preencher'!I292</f>
        <v>0</v>
      </c>
      <c r="I283" s="14">
        <f>'[1]TCE - ANEXO III - Preencher'!J292</f>
        <v>13.985799999999999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2.15</v>
      </c>
      <c r="O283" s="15">
        <f>'[1]TCE - ANEXO III - Preencher'!P292</f>
        <v>0</v>
      </c>
      <c r="P283" s="16">
        <f t="shared" si="26"/>
        <v>2.15</v>
      </c>
      <c r="Q283" s="15">
        <f>'[1]TCE - ANEXO III - Preencher'!R292</f>
        <v>186.01</v>
      </c>
      <c r="R283" s="15">
        <f>'[1]TCE - ANEXO III - Preencher'!S292</f>
        <v>42.36</v>
      </c>
      <c r="S283" s="16">
        <f t="shared" si="27"/>
        <v>143.64999999999998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159.78579999999997</v>
      </c>
    </row>
    <row r="284" spans="1:28" x14ac:dyDescent="0.2">
      <c r="A284" s="8">
        <f>IFERROR(VLOOKUP(B284,'[1]DADOS (OCULTAR)'!$Q$3:$S$135,3,0),"")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DEBORA TARGINO CAMPOS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07/2024</v>
      </c>
      <c r="H284" s="14">
        <f>'[1]TCE - ANEXO III - Preencher'!I293</f>
        <v>0</v>
      </c>
      <c r="I284" s="14">
        <f>'[1]TCE - ANEXO III - Preencher'!J293</f>
        <v>439.20960000000002</v>
      </c>
      <c r="J284" s="14">
        <f>'[1]TCE - ANEXO III - Preencher'!K293</f>
        <v>0</v>
      </c>
      <c r="K284" s="15">
        <f>'[1]TCE - ANEXO III - Preencher'!L293</f>
        <v>190.67100137174211</v>
      </c>
      <c r="L284" s="15">
        <f>'[1]TCE - ANEXO III - Preencher'!M293</f>
        <v>3.33</v>
      </c>
      <c r="M284" s="15">
        <f t="shared" si="25"/>
        <v>187.3410013717421</v>
      </c>
      <c r="N284" s="15">
        <f>'[1]TCE - ANEXO III - Preencher'!O293</f>
        <v>4.5199999999999996</v>
      </c>
      <c r="O284" s="15">
        <f>'[1]TCE - ANEXO III - Preencher'!P293</f>
        <v>0</v>
      </c>
      <c r="P284" s="16">
        <f t="shared" si="26"/>
        <v>4.5199999999999996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120.26</v>
      </c>
      <c r="U284" s="15">
        <f>'[1]TCE - ANEXO III - Preencher'!V293</f>
        <v>0</v>
      </c>
      <c r="V284" s="16">
        <f t="shared" si="28"/>
        <v>120.26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751.33060137174209</v>
      </c>
    </row>
    <row r="285" spans="1:28" x14ac:dyDescent="0.2">
      <c r="A285" s="8">
        <f>IFERROR(VLOOKUP(B285,'[1]DADOS (OCULTAR)'!$Q$3:$S$135,3,0),"")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DEBORAH THAINA FERREIRA SOARES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07/2024</v>
      </c>
      <c r="H285" s="14">
        <f>'[1]TCE - ANEXO III - Preencher'!I294</f>
        <v>0</v>
      </c>
      <c r="I285" s="14">
        <f>'[1]TCE - ANEXO III - Preencher'!J294</f>
        <v>396.41359999999997</v>
      </c>
      <c r="J285" s="14">
        <f>'[1]TCE - ANEXO III - Preencher'!K294</f>
        <v>0</v>
      </c>
      <c r="K285" s="15">
        <f>'[1]TCE - ANEXO III - Preencher'!L294</f>
        <v>190.67100137174211</v>
      </c>
      <c r="L285" s="15">
        <f>'[1]TCE - ANEXO III - Preencher'!M294</f>
        <v>28.24</v>
      </c>
      <c r="M285" s="15">
        <f t="shared" si="25"/>
        <v>162.4310013717421</v>
      </c>
      <c r="N285" s="15">
        <f>'[1]TCE - ANEXO III - Preencher'!O294</f>
        <v>2.15</v>
      </c>
      <c r="O285" s="15">
        <f>'[1]TCE - ANEXO III - Preencher'!P294</f>
        <v>0</v>
      </c>
      <c r="P285" s="16">
        <f t="shared" si="26"/>
        <v>2.15</v>
      </c>
      <c r="Q285" s="15">
        <f>'[1]TCE - ANEXO III - Preencher'!R294</f>
        <v>134.48407476372256</v>
      </c>
      <c r="R285" s="15">
        <f>'[1]TCE - ANEXO III - Preencher'!S294</f>
        <v>61.25</v>
      </c>
      <c r="S285" s="16">
        <f t="shared" si="27"/>
        <v>73.23407476372256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634.22867613546464</v>
      </c>
    </row>
    <row r="286" spans="1:28" x14ac:dyDescent="0.2">
      <c r="A286" s="8">
        <f>IFERROR(VLOOKUP(B286,'[1]DADOS (OCULTAR)'!$Q$3:$S$135,3,0),"")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DEISE CORREIA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07/2024</v>
      </c>
      <c r="H286" s="14">
        <f>'[1]TCE - ANEXO III - Preencher'!I295</f>
        <v>0</v>
      </c>
      <c r="I286" s="14">
        <f>'[1]TCE - ANEXO III - Preencher'!J295</f>
        <v>296.49919999999997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2.15</v>
      </c>
      <c r="O286" s="15">
        <f>'[1]TCE - ANEXO III - Preencher'!P295</f>
        <v>0</v>
      </c>
      <c r="P286" s="16">
        <f t="shared" si="26"/>
        <v>2.15</v>
      </c>
      <c r="Q286" s="15">
        <f>'[1]TCE - ANEXO III - Preencher'!R295</f>
        <v>268.96814952744512</v>
      </c>
      <c r="R286" s="15">
        <f>'[1]TCE - ANEXO III - Preencher'!S295</f>
        <v>84.72</v>
      </c>
      <c r="S286" s="16">
        <f t="shared" si="27"/>
        <v>184.24814952744512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482.89734952744504</v>
      </c>
    </row>
    <row r="287" spans="1:28" x14ac:dyDescent="0.2">
      <c r="A287" s="8">
        <f>IFERROR(VLOOKUP(B287,'[1]DADOS (OCULTAR)'!$Q$3:$S$135,3,0),"")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DEISE MARIA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07/2024</v>
      </c>
      <c r="H287" s="14">
        <f>'[1]TCE - ANEXO III - Preencher'!I296</f>
        <v>0</v>
      </c>
      <c r="I287" s="14">
        <f>'[1]TCE - ANEXO III - Preencher'!J296</f>
        <v>281.0736</v>
      </c>
      <c r="J287" s="14">
        <f>'[1]TCE - ANEXO III - Preencher'!K296</f>
        <v>0</v>
      </c>
      <c r="K287" s="15">
        <f>'[1]TCE - ANEXO III - Preencher'!L296</f>
        <v>190.67100137174211</v>
      </c>
      <c r="L287" s="15">
        <f>'[1]TCE - ANEXO III - Preencher'!M296</f>
        <v>28.24</v>
      </c>
      <c r="M287" s="15">
        <f t="shared" si="25"/>
        <v>162.4310013717421</v>
      </c>
      <c r="N287" s="15">
        <f>'[1]TCE - ANEXO III - Preencher'!O296</f>
        <v>2.15</v>
      </c>
      <c r="O287" s="15">
        <f>'[1]TCE - ANEXO III - Preencher'!P296</f>
        <v>0</v>
      </c>
      <c r="P287" s="16">
        <f t="shared" si="26"/>
        <v>2.15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445.65460137174205</v>
      </c>
    </row>
    <row r="288" spans="1:28" x14ac:dyDescent="0.2">
      <c r="A288" s="8">
        <f>IFERROR(VLOOKUP(B288,'[1]DADOS (OCULTAR)'!$Q$3:$S$135,3,0),"")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DENAIDE MARTINS DE SANTANA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07/2024</v>
      </c>
      <c r="H288" s="14">
        <f>'[1]TCE - ANEXO III - Preencher'!I297</f>
        <v>0</v>
      </c>
      <c r="I288" s="14">
        <f>'[1]TCE - ANEXO III - Preencher'!J297</f>
        <v>263.44080000000002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4.5199999999999996</v>
      </c>
      <c r="O288" s="15">
        <f>'[1]TCE - ANEXO III - Preencher'!P297</f>
        <v>0</v>
      </c>
      <c r="P288" s="16">
        <f t="shared" si="26"/>
        <v>4.5199999999999996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104.23</v>
      </c>
      <c r="U288" s="15">
        <f>'[1]TCE - ANEXO III - Preencher'!V297</f>
        <v>0</v>
      </c>
      <c r="V288" s="16">
        <f t="shared" si="28"/>
        <v>104.23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372.19080000000002</v>
      </c>
    </row>
    <row r="289" spans="1:28" x14ac:dyDescent="0.2">
      <c r="A289" s="8">
        <f>IFERROR(VLOOKUP(B289,'[1]DADOS (OCULTAR)'!$Q$3:$S$135,3,0),"")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DENISE MARIA SIQUEIRA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4110-10</v>
      </c>
      <c r="G289" s="13" t="str">
        <f>IF('[1]TCE - ANEXO III - Preencher'!H298="","",'[1]TCE - ANEXO III - Preencher'!H298)</f>
        <v>07/2024</v>
      </c>
      <c r="H289" s="14">
        <f>'[1]TCE - ANEXO III - Preencher'!I298</f>
        <v>0</v>
      </c>
      <c r="I289" s="14">
        <f>'[1]TCE - ANEXO III - Preencher'!J298</f>
        <v>150.61359999999999</v>
      </c>
      <c r="J289" s="14">
        <f>'[1]TCE - ANEXO III - Preencher'!K298</f>
        <v>0</v>
      </c>
      <c r="K289" s="15">
        <f>'[1]TCE - ANEXO III - Preencher'!L298</f>
        <v>190.67100137174211</v>
      </c>
      <c r="L289" s="15">
        <f>'[1]TCE - ANEXO III - Preencher'!M298</f>
        <v>28.24</v>
      </c>
      <c r="M289" s="15">
        <f t="shared" si="25"/>
        <v>162.4310013717421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315.19460137174207</v>
      </c>
    </row>
    <row r="290" spans="1:28" x14ac:dyDescent="0.2">
      <c r="A290" s="8">
        <f>IFERROR(VLOOKUP(B290,'[1]DADOS (OCULTAR)'!$Q$3:$S$135,3,0),"")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DEYSE DE OLIVEIRA CARDOSO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2234-05</v>
      </c>
      <c r="G290" s="13" t="str">
        <f>IF('[1]TCE - ANEXO III - Preencher'!H299="","",'[1]TCE - ANEXO III - Preencher'!H299)</f>
        <v>07/2024</v>
      </c>
      <c r="H290" s="14">
        <f>'[1]TCE - ANEXO III - Preencher'!I299</f>
        <v>0</v>
      </c>
      <c r="I290" s="14">
        <f>'[1]TCE - ANEXO III - Preencher'!J299</f>
        <v>471.0856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2.15</v>
      </c>
      <c r="O290" s="15">
        <f>'[1]TCE - ANEXO III - Preencher'!P299</f>
        <v>0</v>
      </c>
      <c r="P290" s="16">
        <f t="shared" si="26"/>
        <v>2.15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338.6</v>
      </c>
      <c r="U290" s="15">
        <f>'[1]TCE - ANEXO III - Preencher'!V299</f>
        <v>0</v>
      </c>
      <c r="V290" s="16">
        <f t="shared" si="28"/>
        <v>338.6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811.8356</v>
      </c>
    </row>
    <row r="291" spans="1:28" x14ac:dyDescent="0.2">
      <c r="A291" s="8">
        <f>IFERROR(VLOOKUP(B291,'[1]DADOS (OCULTAR)'!$Q$3:$S$135,3,0),"")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DIEGO MARIANO DE MELO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5211-30</v>
      </c>
      <c r="G291" s="13" t="str">
        <f>IF('[1]TCE - ANEXO III - Preencher'!H300="","",'[1]TCE - ANEXO III - Preencher'!H300)</f>
        <v>07/2024</v>
      </c>
      <c r="H291" s="14">
        <f>'[1]TCE - ANEXO III - Preencher'!I300</f>
        <v>0</v>
      </c>
      <c r="I291" s="14">
        <f>'[1]TCE - ANEXO III - Preencher'!J300</f>
        <v>130.45519999999999</v>
      </c>
      <c r="J291" s="14">
        <f>'[1]TCE - ANEXO III - Preencher'!K300</f>
        <v>0</v>
      </c>
      <c r="K291" s="15">
        <f>'[1]TCE - ANEXO III - Preencher'!L300</f>
        <v>190.67100137174211</v>
      </c>
      <c r="L291" s="15">
        <f>'[1]TCE - ANEXO III - Preencher'!M300</f>
        <v>31.14</v>
      </c>
      <c r="M291" s="15">
        <f t="shared" si="25"/>
        <v>159.53100137174209</v>
      </c>
      <c r="N291" s="15">
        <f>'[1]TCE - ANEXO III - Preencher'!O300</f>
        <v>2.15</v>
      </c>
      <c r="O291" s="15">
        <f>'[1]TCE - ANEXO III - Preencher'!P300</f>
        <v>0</v>
      </c>
      <c r="P291" s="16">
        <f t="shared" si="26"/>
        <v>2.15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292.13620137174206</v>
      </c>
    </row>
    <row r="292" spans="1:28" x14ac:dyDescent="0.2">
      <c r="A292" s="8">
        <f>IFERROR(VLOOKUP(B292,'[1]DADOS (OCULTAR)'!$Q$3:$S$135,3,0),"")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DINAYRAN LUCIA DA ROCHA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07/2024</v>
      </c>
      <c r="H292" s="14">
        <f>'[1]TCE - ANEXO III - Preencher'!I301</f>
        <v>0</v>
      </c>
      <c r="I292" s="14">
        <f>'[1]TCE - ANEXO III - Preencher'!J301</f>
        <v>291.34480000000002</v>
      </c>
      <c r="J292" s="14">
        <f>'[1]TCE - ANEXO III - Preencher'!K301</f>
        <v>0</v>
      </c>
      <c r="K292" s="15">
        <f>'[1]TCE - ANEXO III - Preencher'!L301</f>
        <v>190.67100137174211</v>
      </c>
      <c r="L292" s="15">
        <f>'[1]TCE - ANEXO III - Preencher'!M301</f>
        <v>28.24</v>
      </c>
      <c r="M292" s="15">
        <f t="shared" si="25"/>
        <v>162.4310013717421</v>
      </c>
      <c r="N292" s="15">
        <f>'[1]TCE - ANEXO III - Preencher'!O301</f>
        <v>2.15</v>
      </c>
      <c r="O292" s="15">
        <f>'[1]TCE - ANEXO III - Preencher'!P301</f>
        <v>0</v>
      </c>
      <c r="P292" s="16">
        <f t="shared" si="26"/>
        <v>2.15</v>
      </c>
      <c r="Q292" s="15">
        <f>'[1]TCE - ANEXO III - Preencher'!R301</f>
        <v>134.48407476372256</v>
      </c>
      <c r="R292" s="15">
        <f>'[1]TCE - ANEXO III - Preencher'!S301</f>
        <v>84.72</v>
      </c>
      <c r="S292" s="16">
        <f t="shared" si="27"/>
        <v>49.764074763722562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505.6898761354646</v>
      </c>
    </row>
    <row r="293" spans="1:28" x14ac:dyDescent="0.2">
      <c r="A293" s="8">
        <f>IFERROR(VLOOKUP(B293,'[1]DADOS (OCULTAR)'!$Q$3:$S$135,3,0),"")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DJAIR LOURENÇO DE SOUSA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 t="str">
        <f>IF('[1]TCE - ANEXO III - Preencher'!H302="","",'[1]TCE - ANEXO III - Preencher'!H302)</f>
        <v>07/2024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1386.42</v>
      </c>
      <c r="K293" s="15">
        <f>'[1]TCE - ANEXO III - Preencher'!L302</f>
        <v>190.67100137174211</v>
      </c>
      <c r="L293" s="15">
        <f>'[1]TCE - ANEXO III - Preencher'!M302</f>
        <v>28.24</v>
      </c>
      <c r="M293" s="15">
        <f t="shared" si="25"/>
        <v>162.4310013717421</v>
      </c>
      <c r="N293" s="15">
        <f>'[1]TCE - ANEXO III - Preencher'!O302</f>
        <v>2.15</v>
      </c>
      <c r="O293" s="15">
        <f>'[1]TCE - ANEXO III - Preencher'!P302</f>
        <v>0</v>
      </c>
      <c r="P293" s="16">
        <f t="shared" si="26"/>
        <v>2.15</v>
      </c>
      <c r="Q293" s="15">
        <f>'[1]TCE - ANEXO III - Preencher'!R302</f>
        <v>184.91560280011856</v>
      </c>
      <c r="R293" s="15">
        <f>'[1]TCE - ANEXO III - Preencher'!S302</f>
        <v>24.6</v>
      </c>
      <c r="S293" s="16">
        <f t="shared" si="27"/>
        <v>160.31560280011857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1711.3166041718607</v>
      </c>
    </row>
    <row r="294" spans="1:28" x14ac:dyDescent="0.2">
      <c r="A294" s="8">
        <f>IFERROR(VLOOKUP(B294,'[1]DADOS (OCULTAR)'!$Q$3:$S$135,3,0),"")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DOUGLAS DIAS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07/2024</v>
      </c>
      <c r="H294" s="14">
        <f>'[1]TCE - ANEXO III - Preencher'!I303</f>
        <v>0</v>
      </c>
      <c r="I294" s="14">
        <f>'[1]TCE - ANEXO III - Preencher'!J303</f>
        <v>141.00720000000001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2.15</v>
      </c>
      <c r="O294" s="15">
        <f>'[1]TCE - ANEXO III - Preencher'!P303</f>
        <v>0</v>
      </c>
      <c r="P294" s="16">
        <f t="shared" si="26"/>
        <v>2.15</v>
      </c>
      <c r="Q294" s="15">
        <f>'[1]TCE - ANEXO III - Preencher'!R303</f>
        <v>134.48407476372256</v>
      </c>
      <c r="R294" s="15">
        <f>'[1]TCE - ANEXO III - Preencher'!S303</f>
        <v>93.42</v>
      </c>
      <c r="S294" s="16">
        <f t="shared" si="27"/>
        <v>41.064074763722559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184.22127476372259</v>
      </c>
    </row>
    <row r="295" spans="1:28" x14ac:dyDescent="0.2">
      <c r="A295" s="8">
        <f>IFERROR(VLOOKUP(B295,'[1]DADOS (OCULTAR)'!$Q$3:$S$135,3,0),"")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DOUGLAS JOSE GOMES TORRES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 t="str">
        <f>IF('[1]TCE - ANEXO III - Preencher'!H304="","",'[1]TCE - ANEXO III - Preencher'!H304)</f>
        <v>07/2024</v>
      </c>
      <c r="H295" s="14">
        <f>'[1]TCE - ANEXO III - Preencher'!I304</f>
        <v>0</v>
      </c>
      <c r="I295" s="14">
        <f>'[1]TCE - ANEXO III - Preencher'!J304</f>
        <v>431.7672</v>
      </c>
      <c r="J295" s="14">
        <f>'[1]TCE - ANEXO III - Preencher'!K304</f>
        <v>0</v>
      </c>
      <c r="K295" s="15">
        <f>'[1]TCE - ANEXO III - Preencher'!L304</f>
        <v>190.67100137174211</v>
      </c>
      <c r="L295" s="15">
        <f>'[1]TCE - ANEXO III - Preencher'!M304</f>
        <v>3.33</v>
      </c>
      <c r="M295" s="15">
        <f t="shared" si="25"/>
        <v>187.3410013717421</v>
      </c>
      <c r="N295" s="15">
        <f>'[1]TCE - ANEXO III - Preencher'!O304</f>
        <v>4.5199999999999996</v>
      </c>
      <c r="O295" s="15">
        <f>'[1]TCE - ANEXO III - Preencher'!P304</f>
        <v>0</v>
      </c>
      <c r="P295" s="16">
        <f t="shared" si="26"/>
        <v>4.5199999999999996</v>
      </c>
      <c r="Q295" s="15">
        <f>'[1]TCE - ANEXO III - Preencher'!R304</f>
        <v>109.26831074552459</v>
      </c>
      <c r="R295" s="15">
        <f>'[1]TCE - ANEXO III - Preencher'!S304</f>
        <v>106.6</v>
      </c>
      <c r="S295" s="16">
        <f t="shared" si="27"/>
        <v>2.6683107455245931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626.29651211726673</v>
      </c>
    </row>
    <row r="296" spans="1:28" x14ac:dyDescent="0.2">
      <c r="A296" s="8">
        <f>IFERROR(VLOOKUP(B296,'[1]DADOS (OCULTAR)'!$Q$3:$S$135,3,0),"")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DOUGLAS LUIZ DE MIRANDA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5163-45</v>
      </c>
      <c r="G296" s="13" t="str">
        <f>IF('[1]TCE - ANEXO III - Preencher'!H305="","",'[1]TCE - ANEXO III - Preencher'!H305)</f>
        <v>07/2024</v>
      </c>
      <c r="H296" s="14">
        <f>'[1]TCE - ANEXO III - Preencher'!I305</f>
        <v>0</v>
      </c>
      <c r="I296" s="14">
        <f>'[1]TCE - ANEXO III - Preencher'!J305</f>
        <v>112.28400000000001</v>
      </c>
      <c r="J296" s="14">
        <f>'[1]TCE - ANEXO III - Preencher'!K305</f>
        <v>0</v>
      </c>
      <c r="K296" s="15">
        <f>'[1]TCE - ANEXO III - Preencher'!L305</f>
        <v>190.67100137174211</v>
      </c>
      <c r="L296" s="15">
        <f>'[1]TCE - ANEXO III - Preencher'!M305</f>
        <v>28.24</v>
      </c>
      <c r="M296" s="15">
        <f t="shared" si="25"/>
        <v>162.4310013717421</v>
      </c>
      <c r="N296" s="15">
        <f>'[1]TCE - ANEXO III - Preencher'!O305</f>
        <v>2.15</v>
      </c>
      <c r="O296" s="15">
        <f>'[1]TCE - ANEXO III - Preencher'!P305</f>
        <v>0</v>
      </c>
      <c r="P296" s="16">
        <f t="shared" si="26"/>
        <v>2.15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276.8650013717421</v>
      </c>
    </row>
    <row r="297" spans="1:28" x14ac:dyDescent="0.2">
      <c r="A297" s="8">
        <f>IFERROR(VLOOKUP(B297,'[1]DADOS (OCULTAR)'!$Q$3:$S$135,3,0),"")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DOUGLAS TAVARES DE MELO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5174-10</v>
      </c>
      <c r="G297" s="13" t="str">
        <f>IF('[1]TCE - ANEXO III - Preencher'!H306="","",'[1]TCE - ANEXO III - Preencher'!H306)</f>
        <v>07/2024</v>
      </c>
      <c r="H297" s="14">
        <f>'[1]TCE - ANEXO III - Preencher'!I306</f>
        <v>0</v>
      </c>
      <c r="I297" s="14">
        <f>'[1]TCE - ANEXO III - Preencher'!J306</f>
        <v>120.992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2.15</v>
      </c>
      <c r="O297" s="15">
        <f>'[1]TCE - ANEXO III - Preencher'!P306</f>
        <v>0</v>
      </c>
      <c r="P297" s="16">
        <f t="shared" si="26"/>
        <v>2.15</v>
      </c>
      <c r="Q297" s="15">
        <f>'[1]TCE - ANEXO III - Preencher'!R306</f>
        <v>268.96814952744512</v>
      </c>
      <c r="R297" s="15">
        <f>'[1]TCE - ANEXO III - Preencher'!S306</f>
        <v>80.48</v>
      </c>
      <c r="S297" s="16">
        <f t="shared" si="27"/>
        <v>188.4881495274451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311.6301495274451</v>
      </c>
    </row>
    <row r="298" spans="1:28" x14ac:dyDescent="0.2">
      <c r="A298" s="8">
        <f>IFERROR(VLOOKUP(B298,'[1]DADOS (OCULTAR)'!$Q$3:$S$135,3,0),"")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EANE MARIA DE FREITAS PEDROSA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 t="str">
        <f>IF('[1]TCE - ANEXO III - Preencher'!H307="","",'[1]TCE - ANEXO III - Preencher'!H307)</f>
        <v>07/2024</v>
      </c>
      <c r="H298" s="14">
        <f>'[1]TCE - ANEXO III - Preencher'!I307</f>
        <v>0</v>
      </c>
      <c r="I298" s="14">
        <f>'[1]TCE - ANEXO III - Preencher'!J307</f>
        <v>476.85120000000012</v>
      </c>
      <c r="J298" s="14">
        <f>'[1]TCE - ANEXO III - Preencher'!K307</f>
        <v>0</v>
      </c>
      <c r="K298" s="15">
        <f>'[1]TCE - ANEXO III - Preencher'!L307</f>
        <v>190.67100137174211</v>
      </c>
      <c r="L298" s="15">
        <f>'[1]TCE - ANEXO III - Preencher'!M307</f>
        <v>3.33</v>
      </c>
      <c r="M298" s="15">
        <f t="shared" si="25"/>
        <v>187.3410013717421</v>
      </c>
      <c r="N298" s="15">
        <f>'[1]TCE - ANEXO III - Preencher'!O307</f>
        <v>4.5199999999999996</v>
      </c>
      <c r="O298" s="15">
        <f>'[1]TCE - ANEXO III - Preencher'!P307</f>
        <v>0</v>
      </c>
      <c r="P298" s="16">
        <f t="shared" si="26"/>
        <v>4.5199999999999996</v>
      </c>
      <c r="Q298" s="15">
        <f>'[1]TCE - ANEXO III - Preencher'!R307</f>
        <v>109.26831074552459</v>
      </c>
      <c r="R298" s="15">
        <f>'[1]TCE - ANEXO III - Preencher'!S307</f>
        <v>106.6</v>
      </c>
      <c r="S298" s="16">
        <f t="shared" si="27"/>
        <v>2.6683107455245931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671.38051211726679</v>
      </c>
    </row>
    <row r="299" spans="1:28" x14ac:dyDescent="0.2">
      <c r="A299" s="8">
        <f>IFERROR(VLOOKUP(B299,'[1]DADOS (OCULTAR)'!$Q$3:$S$135,3,0),"")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EDECARLOS DA SILVA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5151-10</v>
      </c>
      <c r="G299" s="13" t="str">
        <f>IF('[1]TCE - ANEXO III - Preencher'!H308="","",'[1]TCE - ANEXO III - Preencher'!H308)</f>
        <v>07/2024</v>
      </c>
      <c r="H299" s="14">
        <f>'[1]TCE - ANEXO III - Preencher'!I308</f>
        <v>0</v>
      </c>
      <c r="I299" s="14">
        <f>'[1]TCE - ANEXO III - Preencher'!J308</f>
        <v>152.55760000000001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268.96814952744512</v>
      </c>
      <c r="R299" s="15">
        <f>'[1]TCE - ANEXO III - Preencher'!S308</f>
        <v>84.72</v>
      </c>
      <c r="S299" s="16">
        <f t="shared" si="27"/>
        <v>184.24814952744512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338.95574952744516</v>
      </c>
    </row>
    <row r="300" spans="1:28" x14ac:dyDescent="0.2">
      <c r="A300" s="8">
        <f>IFERROR(VLOOKUP(B300,'[1]DADOS (OCULTAR)'!$Q$3:$S$135,3,0),"")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EDIELSON DE OLIVEIRA FRAGA FILHO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2236-05</v>
      </c>
      <c r="G300" s="13" t="str">
        <f>IF('[1]TCE - ANEXO III - Preencher'!H309="","",'[1]TCE - ANEXO III - Preencher'!H309)</f>
        <v>07/2024</v>
      </c>
      <c r="H300" s="14">
        <f>'[1]TCE - ANEXO III - Preencher'!I309</f>
        <v>0</v>
      </c>
      <c r="I300" s="14">
        <f>'[1]TCE - ANEXO III - Preencher'!J309</f>
        <v>200.06399999999999</v>
      </c>
      <c r="J300" s="14">
        <f>'[1]TCE - ANEXO III - Preencher'!K309</f>
        <v>0</v>
      </c>
      <c r="K300" s="15">
        <f>'[1]TCE - ANEXO III - Preencher'!L309</f>
        <v>190.67100137174211</v>
      </c>
      <c r="L300" s="15">
        <f>'[1]TCE - ANEXO III - Preencher'!M309</f>
        <v>2.27</v>
      </c>
      <c r="M300" s="15">
        <f t="shared" si="25"/>
        <v>188.4010013717421</v>
      </c>
      <c r="N300" s="15">
        <f>'[1]TCE - ANEXO III - Preencher'!O309</f>
        <v>4.5199999999999996</v>
      </c>
      <c r="O300" s="15">
        <f>'[1]TCE - ANEXO III - Preencher'!P309</f>
        <v>0</v>
      </c>
      <c r="P300" s="16">
        <f t="shared" si="26"/>
        <v>4.5199999999999996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392.9850013717421</v>
      </c>
    </row>
    <row r="301" spans="1:28" x14ac:dyDescent="0.2">
      <c r="A301" s="8">
        <f>IFERROR(VLOOKUP(B301,'[1]DADOS (OCULTAR)'!$Q$3:$S$135,3,0),"")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EDILAINE SOUZA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07/2024</v>
      </c>
      <c r="H301" s="14">
        <f>'[1]TCE - ANEXO III - Preencher'!I310</f>
        <v>0</v>
      </c>
      <c r="I301" s="14">
        <f>'[1]TCE - ANEXO III - Preencher'!J310</f>
        <v>299.91680000000002</v>
      </c>
      <c r="J301" s="14">
        <f>'[1]TCE - ANEXO III - Preencher'!K310</f>
        <v>0</v>
      </c>
      <c r="K301" s="15">
        <f>'[1]TCE - ANEXO III - Preencher'!L310</f>
        <v>190.67100137174211</v>
      </c>
      <c r="L301" s="15">
        <f>'[1]TCE - ANEXO III - Preencher'!M310</f>
        <v>28.24</v>
      </c>
      <c r="M301" s="15">
        <f t="shared" si="25"/>
        <v>162.4310013717421</v>
      </c>
      <c r="N301" s="15">
        <f>'[1]TCE - ANEXO III - Preencher'!O310</f>
        <v>2.15</v>
      </c>
      <c r="O301" s="15">
        <f>'[1]TCE - ANEXO III - Preencher'!P310</f>
        <v>0</v>
      </c>
      <c r="P301" s="16">
        <f t="shared" si="26"/>
        <v>2.15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464.49780137174207</v>
      </c>
    </row>
    <row r="302" spans="1:28" x14ac:dyDescent="0.2">
      <c r="A302" s="8">
        <f>IFERROR(VLOOKUP(B302,'[1]DADOS (OCULTAR)'!$Q$3:$S$135,3,0),"")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EDILANE DUARTE DE AQUINO ALVES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07/2024</v>
      </c>
      <c r="H302" s="14">
        <f>'[1]TCE - ANEXO III - Preencher'!I311</f>
        <v>0</v>
      </c>
      <c r="I302" s="14">
        <f>'[1]TCE - ANEXO III - Preencher'!J311</f>
        <v>308.41120000000001</v>
      </c>
      <c r="J302" s="14">
        <f>'[1]TCE - ANEXO III - Preencher'!K311</f>
        <v>0</v>
      </c>
      <c r="K302" s="15">
        <f>'[1]TCE - ANEXO III - Preencher'!L311</f>
        <v>190.67100137174211</v>
      </c>
      <c r="L302" s="15">
        <f>'[1]TCE - ANEXO III - Preencher'!M311</f>
        <v>28.24</v>
      </c>
      <c r="M302" s="15">
        <f t="shared" si="25"/>
        <v>162.4310013717421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134.48407476372256</v>
      </c>
      <c r="R302" s="15">
        <f>'[1]TCE - ANEXO III - Preencher'!S311</f>
        <v>84.72</v>
      </c>
      <c r="S302" s="16">
        <f t="shared" si="27"/>
        <v>49.764074763722562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522.75627613546465</v>
      </c>
    </row>
    <row r="303" spans="1:28" x14ac:dyDescent="0.2">
      <c r="A303" s="8">
        <f>IFERROR(VLOOKUP(B303,'[1]DADOS (OCULTAR)'!$Q$3:$S$135,3,0),"")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EDILHANE MARIA DA SILVA PEREIRA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5152-05</v>
      </c>
      <c r="G303" s="13" t="str">
        <f>IF('[1]TCE - ANEXO III - Preencher'!H312="","",'[1]TCE - ANEXO III - Preencher'!H312)</f>
        <v>07/2024</v>
      </c>
      <c r="H303" s="14">
        <f>'[1]TCE - ANEXO III - Preencher'!I312</f>
        <v>0</v>
      </c>
      <c r="I303" s="14">
        <f>'[1]TCE - ANEXO III - Preencher'!J312</f>
        <v>135.55199999999999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137.702</v>
      </c>
    </row>
    <row r="304" spans="1:28" x14ac:dyDescent="0.2">
      <c r="A304" s="8">
        <f>IFERROR(VLOOKUP(B304,'[1]DADOS (OCULTAR)'!$Q$3:$S$135,3,0),"")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EDILSON GOMES DA CRUZ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07/2024</v>
      </c>
      <c r="H304" s="14">
        <f>'[1]TCE - ANEXO III - Preencher'!I313</f>
        <v>0</v>
      </c>
      <c r="I304" s="14">
        <f>'[1]TCE - ANEXO III - Preencher'!J313</f>
        <v>364.23520000000002</v>
      </c>
      <c r="J304" s="14">
        <f>'[1]TCE - ANEXO III - Preencher'!K313</f>
        <v>0</v>
      </c>
      <c r="K304" s="15">
        <f>'[1]TCE - ANEXO III - Preencher'!L313</f>
        <v>190.67100137174211</v>
      </c>
      <c r="L304" s="15">
        <f>'[1]TCE - ANEXO III - Preencher'!M313</f>
        <v>28.24</v>
      </c>
      <c r="M304" s="15">
        <f t="shared" si="25"/>
        <v>162.4310013717421</v>
      </c>
      <c r="N304" s="15">
        <f>'[1]TCE - ANEXO III - Preencher'!O313</f>
        <v>2.15</v>
      </c>
      <c r="O304" s="15">
        <f>'[1]TCE - ANEXO III - Preencher'!P313</f>
        <v>0</v>
      </c>
      <c r="P304" s="16">
        <f t="shared" si="26"/>
        <v>2.15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528.81620137174207</v>
      </c>
    </row>
    <row r="305" spans="1:28" x14ac:dyDescent="0.2">
      <c r="A305" s="8">
        <f>IFERROR(VLOOKUP(B305,'[1]DADOS (OCULTAR)'!$Q$3:$S$135,3,0),"")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EDIMO FERREIRA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3241-15</v>
      </c>
      <c r="G305" s="13" t="str">
        <f>IF('[1]TCE - ANEXO III - Preencher'!H314="","",'[1]TCE - ANEXO III - Preencher'!H314)</f>
        <v>07/2024</v>
      </c>
      <c r="H305" s="14">
        <f>'[1]TCE - ANEXO III - Preencher'!I314</f>
        <v>0</v>
      </c>
      <c r="I305" s="14">
        <f>'[1]TCE - ANEXO III - Preencher'!J314</f>
        <v>287.97359999999998</v>
      </c>
      <c r="J305" s="14">
        <f>'[1]TCE - ANEXO III - Preencher'!K314</f>
        <v>0</v>
      </c>
      <c r="K305" s="15">
        <f>'[1]TCE - ANEXO III - Preencher'!L314</f>
        <v>190.67100137174211</v>
      </c>
      <c r="L305" s="15">
        <f>'[1]TCE - ANEXO III - Preencher'!M314</f>
        <v>12.05</v>
      </c>
      <c r="M305" s="15">
        <f t="shared" si="25"/>
        <v>178.6210013717421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468.74460137174208</v>
      </c>
    </row>
    <row r="306" spans="1:28" x14ac:dyDescent="0.2">
      <c r="A306" s="8">
        <f>IFERROR(VLOOKUP(B306,'[1]DADOS (OCULTAR)'!$Q$3:$S$135,3,0),"")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EDINALVA COSME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07/2024</v>
      </c>
      <c r="H306" s="14">
        <f>'[1]TCE - ANEXO III - Preencher'!I315</f>
        <v>0</v>
      </c>
      <c r="I306" s="14">
        <f>'[1]TCE - ANEXO III - Preencher'!J315</f>
        <v>339.51920000000001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341.66919999999999</v>
      </c>
    </row>
    <row r="307" spans="1:28" x14ac:dyDescent="0.2">
      <c r="A307" s="8">
        <f>IFERROR(VLOOKUP(B307,'[1]DADOS (OCULTAR)'!$Q$3:$S$135,3,0),"")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EDINALVA MARIA DOS SANTOS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5211-30</v>
      </c>
      <c r="G307" s="13" t="str">
        <f>IF('[1]TCE - ANEXO III - Preencher'!H316="","",'[1]TCE - ANEXO III - Preencher'!H316)</f>
        <v>07/2024</v>
      </c>
      <c r="H307" s="14">
        <f>'[1]TCE - ANEXO III - Preencher'!I316</f>
        <v>0</v>
      </c>
      <c r="I307" s="14">
        <f>'[1]TCE - ANEXO III - Preencher'!J316</f>
        <v>37.368000000000002</v>
      </c>
      <c r="J307" s="14">
        <f>'[1]TCE - ANEXO III - Preencher'!K316</f>
        <v>0</v>
      </c>
      <c r="K307" s="15">
        <f>'[1]TCE - ANEXO III - Preencher'!L316</f>
        <v>190.67100137174211</v>
      </c>
      <c r="L307" s="15">
        <f>'[1]TCE - ANEXO III - Preencher'!M316</f>
        <v>31.14</v>
      </c>
      <c r="M307" s="15">
        <f t="shared" si="25"/>
        <v>159.53100137174209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42.164556962025323</v>
      </c>
      <c r="R307" s="15">
        <f>'[1]TCE - ANEXO III - Preencher'!S316</f>
        <v>28.03</v>
      </c>
      <c r="S307" s="16">
        <f t="shared" si="27"/>
        <v>14.134556962025322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213.18355833376742</v>
      </c>
    </row>
    <row r="308" spans="1:28" x14ac:dyDescent="0.2">
      <c r="A308" s="8">
        <f>IFERROR(VLOOKUP(B308,'[1]DADOS (OCULTAR)'!$Q$3:$S$135,3,0),"")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EDIONE MARIA DE SANTANA ALVES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07/2024</v>
      </c>
      <c r="H308" s="14">
        <f>'[1]TCE - ANEXO III - Preencher'!I317</f>
        <v>0</v>
      </c>
      <c r="I308" s="14">
        <f>'[1]TCE - ANEXO III - Preencher'!J317</f>
        <v>270.63279999999997</v>
      </c>
      <c r="J308" s="14">
        <f>'[1]TCE - ANEXO III - Preencher'!K317</f>
        <v>0</v>
      </c>
      <c r="K308" s="15">
        <f>'[1]TCE - ANEXO III - Preencher'!L317</f>
        <v>190.67100137174211</v>
      </c>
      <c r="L308" s="15">
        <f>'[1]TCE - ANEXO III - Preencher'!M317</f>
        <v>28.24</v>
      </c>
      <c r="M308" s="15">
        <f t="shared" si="25"/>
        <v>162.4310013717421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268.96814952744512</v>
      </c>
      <c r="R308" s="15">
        <f>'[1]TCE - ANEXO III - Preencher'!S317</f>
        <v>80.2</v>
      </c>
      <c r="S308" s="16">
        <f t="shared" si="27"/>
        <v>188.76814952744513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623.98195089918727</v>
      </c>
    </row>
    <row r="309" spans="1:28" x14ac:dyDescent="0.2">
      <c r="A309" s="8">
        <f>IFERROR(VLOOKUP(B309,'[1]DADOS (OCULTAR)'!$Q$3:$S$135,3,0),"")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EDJANE DA CONCEICAO SILVA GONZAGA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 t="str">
        <f>IF('[1]TCE - ANEXO III - Preencher'!H318="","",'[1]TCE - ANEXO III - Preencher'!H318)</f>
        <v>07/2024</v>
      </c>
      <c r="H309" s="14">
        <f>'[1]TCE - ANEXO III - Preencher'!I318</f>
        <v>0</v>
      </c>
      <c r="I309" s="14">
        <f>'[1]TCE - ANEXO III - Preencher'!J318</f>
        <v>104.0864</v>
      </c>
      <c r="J309" s="14">
        <f>'[1]TCE - ANEXO III - Preencher'!K318</f>
        <v>0</v>
      </c>
      <c r="K309" s="15">
        <f>'[1]TCE - ANEXO III - Preencher'!L318</f>
        <v>190.67100137174211</v>
      </c>
      <c r="L309" s="15">
        <f>'[1]TCE - ANEXO III - Preencher'!M318</f>
        <v>28.24</v>
      </c>
      <c r="M309" s="15">
        <f t="shared" si="25"/>
        <v>162.4310013717421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184.91560280011856</v>
      </c>
      <c r="R309" s="15">
        <f>'[1]TCE - ANEXO III - Preencher'!S318</f>
        <v>61.49</v>
      </c>
      <c r="S309" s="16">
        <f t="shared" si="27"/>
        <v>123.42560280011855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392.09300417186063</v>
      </c>
    </row>
    <row r="310" spans="1:28" x14ac:dyDescent="0.2">
      <c r="A310" s="8">
        <f>IFERROR(VLOOKUP(B310,'[1]DADOS (OCULTAR)'!$Q$3:$S$135,3,0),"")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EDMILSON CORREIA LIMA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5174-10</v>
      </c>
      <c r="G310" s="13" t="str">
        <f>IF('[1]TCE - ANEXO III - Preencher'!H319="","",'[1]TCE - ANEXO III - Preencher'!H319)</f>
        <v>07/2024</v>
      </c>
      <c r="H310" s="14">
        <f>'[1]TCE - ANEXO III - Preencher'!I319</f>
        <v>0</v>
      </c>
      <c r="I310" s="14">
        <f>'[1]TCE - ANEXO III - Preencher'!J319</f>
        <v>130.3888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2.15</v>
      </c>
      <c r="O310" s="15">
        <f>'[1]TCE - ANEXO III - Preencher'!P319</f>
        <v>0</v>
      </c>
      <c r="P310" s="16">
        <f t="shared" si="26"/>
        <v>2.15</v>
      </c>
      <c r="Q310" s="15">
        <f>'[1]TCE - ANEXO III - Preencher'!R319</f>
        <v>134.48407476372256</v>
      </c>
      <c r="R310" s="15">
        <f>'[1]TCE - ANEXO III - Preencher'!S319</f>
        <v>84.72</v>
      </c>
      <c r="S310" s="16">
        <f t="shared" si="27"/>
        <v>49.764074763722562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182.30287476372257</v>
      </c>
    </row>
    <row r="311" spans="1:28" x14ac:dyDescent="0.2">
      <c r="A311" s="8">
        <f>IFERROR(VLOOKUP(B311,'[1]DADOS (OCULTAR)'!$Q$3:$S$135,3,0),"")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EDNA CLECIA SILVA DE SANTANA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3222-05</v>
      </c>
      <c r="G311" s="13" t="str">
        <f>IF('[1]TCE - ANEXO III - Preencher'!H320="","",'[1]TCE - ANEXO III - Preencher'!H320)</f>
        <v>07/2024</v>
      </c>
      <c r="H311" s="14">
        <f>'[1]TCE - ANEXO III - Preencher'!I320</f>
        <v>0</v>
      </c>
      <c r="I311" s="14">
        <f>'[1]TCE - ANEXO III - Preencher'!J320</f>
        <v>345.11040000000003</v>
      </c>
      <c r="J311" s="14">
        <f>'[1]TCE - ANEXO III - Preencher'!K320</f>
        <v>0</v>
      </c>
      <c r="K311" s="15">
        <f>'[1]TCE - ANEXO III - Preencher'!L320</f>
        <v>190.67100137174211</v>
      </c>
      <c r="L311" s="15">
        <f>'[1]TCE - ANEXO III - Preencher'!M320</f>
        <v>28.24</v>
      </c>
      <c r="M311" s="15">
        <f t="shared" si="25"/>
        <v>162.4310013717421</v>
      </c>
      <c r="N311" s="15">
        <f>'[1]TCE - ANEXO III - Preencher'!O320</f>
        <v>2.15</v>
      </c>
      <c r="O311" s="15">
        <f>'[1]TCE - ANEXO III - Preencher'!P320</f>
        <v>0</v>
      </c>
      <c r="P311" s="16">
        <f t="shared" si="26"/>
        <v>2.15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509.69140137174213</v>
      </c>
    </row>
    <row r="312" spans="1:28" x14ac:dyDescent="0.2">
      <c r="A312" s="8">
        <f>IFERROR(VLOOKUP(B312,'[1]DADOS (OCULTAR)'!$Q$3:$S$135,3,0),"")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EDNA MARIA DE BARROS MELO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07/2024</v>
      </c>
      <c r="H312" s="14">
        <f>'[1]TCE - ANEXO III - Preencher'!I321</f>
        <v>0</v>
      </c>
      <c r="I312" s="14">
        <f>'[1]TCE - ANEXO III - Preencher'!J321</f>
        <v>303.56639999999999</v>
      </c>
      <c r="J312" s="14">
        <f>'[1]TCE - ANEXO III - Preencher'!K321</f>
        <v>0</v>
      </c>
      <c r="K312" s="15">
        <f>'[1]TCE - ANEXO III - Preencher'!L321</f>
        <v>190.67100137174211</v>
      </c>
      <c r="L312" s="15">
        <f>'[1]TCE - ANEXO III - Preencher'!M321</f>
        <v>28.24</v>
      </c>
      <c r="M312" s="15">
        <f t="shared" si="25"/>
        <v>162.4310013717421</v>
      </c>
      <c r="N312" s="15">
        <f>'[1]TCE - ANEXO III - Preencher'!O321</f>
        <v>2.15</v>
      </c>
      <c r="O312" s="15">
        <f>'[1]TCE - ANEXO III - Preencher'!P321</f>
        <v>0</v>
      </c>
      <c r="P312" s="16">
        <f t="shared" si="26"/>
        <v>2.15</v>
      </c>
      <c r="Q312" s="15">
        <f>'[1]TCE - ANEXO III - Preencher'!R321</f>
        <v>134.48407476372256</v>
      </c>
      <c r="R312" s="15">
        <f>'[1]TCE - ANEXO III - Preencher'!S321</f>
        <v>77.94</v>
      </c>
      <c r="S312" s="16">
        <f t="shared" si="27"/>
        <v>56.544074763722563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524.69147613546465</v>
      </c>
    </row>
    <row r="313" spans="1:28" x14ac:dyDescent="0.2">
      <c r="A313" s="8">
        <f>IFERROR(VLOOKUP(B313,'[1]DADOS (OCULTAR)'!$Q$3:$S$135,3,0),"")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EDNALDO LUCENA DO NASCIMENTO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7823-05</v>
      </c>
      <c r="G313" s="13" t="str">
        <f>IF('[1]TCE - ANEXO III - Preencher'!H322="","",'[1]TCE - ANEXO III - Preencher'!H322)</f>
        <v>07/2024</v>
      </c>
      <c r="H313" s="14">
        <f>'[1]TCE - ANEXO III - Preencher'!I322</f>
        <v>0</v>
      </c>
      <c r="I313" s="14">
        <f>'[1]TCE - ANEXO III - Preencher'!J322</f>
        <v>151.2704</v>
      </c>
      <c r="J313" s="14">
        <f>'[1]TCE - ANEXO III - Preencher'!K322</f>
        <v>0</v>
      </c>
      <c r="K313" s="15">
        <f>'[1]TCE - ANEXO III - Preencher'!L322</f>
        <v>190.67100137174211</v>
      </c>
      <c r="L313" s="15">
        <f>'[1]TCE - ANEXO III - Preencher'!M322</f>
        <v>32.17</v>
      </c>
      <c r="M313" s="15">
        <f t="shared" si="25"/>
        <v>158.50100137174212</v>
      </c>
      <c r="N313" s="15">
        <f>'[1]TCE - ANEXO III - Preencher'!O322</f>
        <v>2.15</v>
      </c>
      <c r="O313" s="15">
        <f>'[1]TCE - ANEXO III - Preencher'!P322</f>
        <v>0</v>
      </c>
      <c r="P313" s="16">
        <f t="shared" si="26"/>
        <v>2.15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311.92140137174209</v>
      </c>
    </row>
    <row r="314" spans="1:28" x14ac:dyDescent="0.2">
      <c r="A314" s="8">
        <f>IFERROR(VLOOKUP(B314,'[1]DADOS (OCULTAR)'!$Q$3:$S$135,3,0),"")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EDNEUSA ALVES DE SIQUEIRA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07/2024</v>
      </c>
      <c r="H314" s="14">
        <f>'[1]TCE - ANEXO III - Preencher'!I323</f>
        <v>0</v>
      </c>
      <c r="I314" s="14">
        <f>'[1]TCE - ANEXO III - Preencher'!J323</f>
        <v>440.16320000000002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4.5199999999999996</v>
      </c>
      <c r="O314" s="15">
        <f>'[1]TCE - ANEXO III - Preencher'!P323</f>
        <v>0</v>
      </c>
      <c r="P314" s="16">
        <f t="shared" si="26"/>
        <v>4.5199999999999996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444.6832</v>
      </c>
    </row>
    <row r="315" spans="1:28" x14ac:dyDescent="0.2">
      <c r="A315" s="8">
        <f>IFERROR(VLOOKUP(B315,'[1]DADOS (OCULTAR)'!$Q$3:$S$135,3,0),"")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EDSON PORTELA ACIOLY LINS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9511-05</v>
      </c>
      <c r="G315" s="13" t="str">
        <f>IF('[1]TCE - ANEXO III - Preencher'!H324="","",'[1]TCE - ANEXO III - Preencher'!H324)</f>
        <v>07/2024</v>
      </c>
      <c r="H315" s="14">
        <f>'[1]TCE - ANEXO III - Preencher'!I324</f>
        <v>0</v>
      </c>
      <c r="I315" s="14">
        <f>'[1]TCE - ANEXO III - Preencher'!J324</f>
        <v>172.6704</v>
      </c>
      <c r="J315" s="14">
        <f>'[1]TCE - ANEXO III - Preencher'!K324</f>
        <v>0</v>
      </c>
      <c r="K315" s="15">
        <f>'[1]TCE - ANEXO III - Preencher'!L324</f>
        <v>190.67100137174211</v>
      </c>
      <c r="L315" s="15">
        <f>'[1]TCE - ANEXO III - Preencher'!M324</f>
        <v>32.17</v>
      </c>
      <c r="M315" s="15">
        <f t="shared" si="25"/>
        <v>158.50100137174212</v>
      </c>
      <c r="N315" s="15">
        <f>'[1]TCE - ANEXO III - Preencher'!O324</f>
        <v>2.15</v>
      </c>
      <c r="O315" s="15">
        <f>'[1]TCE - ANEXO III - Preencher'!P324</f>
        <v>0</v>
      </c>
      <c r="P315" s="16">
        <f t="shared" si="26"/>
        <v>2.15</v>
      </c>
      <c r="Q315" s="15">
        <f>'[1]TCE - ANEXO III - Preencher'!R324</f>
        <v>134.48407476372256</v>
      </c>
      <c r="R315" s="15">
        <f>'[1]TCE - ANEXO III - Preencher'!S324</f>
        <v>96.51</v>
      </c>
      <c r="S315" s="16">
        <f t="shared" si="27"/>
        <v>37.974074763722555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371.2954761354647</v>
      </c>
    </row>
    <row r="316" spans="1:28" x14ac:dyDescent="0.2">
      <c r="A316" s="8">
        <f>IFERROR(VLOOKUP(B316,'[1]DADOS (OCULTAR)'!$Q$3:$S$135,3,0),"")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EDUARDA DE BARROS LIMA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07/2024</v>
      </c>
      <c r="H316" s="14">
        <f>'[1]TCE - ANEXO III - Preencher'!I325</f>
        <v>0</v>
      </c>
      <c r="I316" s="14">
        <f>'[1]TCE - ANEXO III - Preencher'!J325</f>
        <v>288.54320000000001</v>
      </c>
      <c r="J316" s="14">
        <f>'[1]TCE - ANEXO III - Preencher'!K325</f>
        <v>0</v>
      </c>
      <c r="K316" s="15">
        <f>'[1]TCE - ANEXO III - Preencher'!L325</f>
        <v>190.67100137174211</v>
      </c>
      <c r="L316" s="15">
        <f>'[1]TCE - ANEXO III - Preencher'!M325</f>
        <v>28.24</v>
      </c>
      <c r="M316" s="15">
        <f t="shared" si="25"/>
        <v>162.4310013717421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134.48407476372256</v>
      </c>
      <c r="R316" s="15">
        <f>'[1]TCE - ANEXO III - Preencher'!S325</f>
        <v>0</v>
      </c>
      <c r="S316" s="16">
        <f t="shared" si="27"/>
        <v>134.48407476372256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587.60827613546462</v>
      </c>
    </row>
    <row r="317" spans="1:28" x14ac:dyDescent="0.2">
      <c r="A317" s="8">
        <f>IFERROR(VLOOKUP(B317,'[1]DADOS (OCULTAR)'!$Q$3:$S$135,3,0),"")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EDUARDA DO NASCIMENTO ALVES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07/2024</v>
      </c>
      <c r="H317" s="14">
        <f>'[1]TCE - ANEXO III - Preencher'!I326</f>
        <v>0</v>
      </c>
      <c r="I317" s="14">
        <f>'[1]TCE - ANEXO III - Preencher'!J326</f>
        <v>384.1352</v>
      </c>
      <c r="J317" s="14">
        <f>'[1]TCE - ANEXO III - Preencher'!K326</f>
        <v>0</v>
      </c>
      <c r="K317" s="15">
        <f>'[1]TCE - ANEXO III - Preencher'!L326</f>
        <v>190.67100137174211</v>
      </c>
      <c r="L317" s="15">
        <f>'[1]TCE - ANEXO III - Preencher'!M326</f>
        <v>28.24</v>
      </c>
      <c r="M317" s="15">
        <f t="shared" si="25"/>
        <v>162.4310013717421</v>
      </c>
      <c r="N317" s="15">
        <f>'[1]TCE - ANEXO III - Preencher'!O326</f>
        <v>2.15</v>
      </c>
      <c r="O317" s="15">
        <f>'[1]TCE - ANEXO III - Preencher'!P326</f>
        <v>0</v>
      </c>
      <c r="P317" s="16">
        <f t="shared" si="26"/>
        <v>2.15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548.71620137174205</v>
      </c>
    </row>
    <row r="318" spans="1:28" x14ac:dyDescent="0.2">
      <c r="A318" s="8">
        <f>IFERROR(VLOOKUP(B318,'[1]DADOS (OCULTAR)'!$Q$3:$S$135,3,0),"")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EDUARDA LUIZA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2236-05</v>
      </c>
      <c r="G318" s="13" t="str">
        <f>IF('[1]TCE - ANEXO III - Preencher'!H327="","",'[1]TCE - ANEXO III - Preencher'!H327)</f>
        <v>07/2024</v>
      </c>
      <c r="H318" s="14">
        <f>'[1]TCE - ANEXO III - Preencher'!I327</f>
        <v>0</v>
      </c>
      <c r="I318" s="14">
        <f>'[1]TCE - ANEXO III - Preencher'!J327</f>
        <v>189.49760000000001</v>
      </c>
      <c r="J318" s="14">
        <f>'[1]TCE - ANEXO III - Preencher'!K327</f>
        <v>0</v>
      </c>
      <c r="K318" s="15">
        <f>'[1]TCE - ANEXO III - Preencher'!L327</f>
        <v>190.67100137174211</v>
      </c>
      <c r="L318" s="15">
        <f>'[1]TCE - ANEXO III - Preencher'!M327</f>
        <v>2.27</v>
      </c>
      <c r="M318" s="15">
        <f t="shared" si="25"/>
        <v>188.4010013717421</v>
      </c>
      <c r="N318" s="15">
        <f>'[1]TCE - ANEXO III - Preencher'!O327</f>
        <v>4.5199999999999996</v>
      </c>
      <c r="O318" s="15">
        <f>'[1]TCE - ANEXO III - Preencher'!P327</f>
        <v>0</v>
      </c>
      <c r="P318" s="16">
        <f t="shared" si="26"/>
        <v>4.5199999999999996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382.41860137174206</v>
      </c>
    </row>
    <row r="319" spans="1:28" x14ac:dyDescent="0.2">
      <c r="A319" s="8">
        <f>IFERROR(VLOOKUP(B319,'[1]DADOS (OCULTAR)'!$Q$3:$S$135,3,0),"")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EDUARDA MARIA FREITAS DA PAZ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07/2024</v>
      </c>
      <c r="H319" s="14">
        <f>'[1]TCE - ANEXO III - Preencher'!I328</f>
        <v>0</v>
      </c>
      <c r="I319" s="14">
        <f>'[1]TCE - ANEXO III - Preencher'!J328</f>
        <v>313.74880000000002</v>
      </c>
      <c r="J319" s="14">
        <f>'[1]TCE - ANEXO III - Preencher'!K328</f>
        <v>0</v>
      </c>
      <c r="K319" s="15">
        <f>'[1]TCE - ANEXO III - Preencher'!L328</f>
        <v>190.67100137174211</v>
      </c>
      <c r="L319" s="15">
        <f>'[1]TCE - ANEXO III - Preencher'!M328</f>
        <v>28.24</v>
      </c>
      <c r="M319" s="15">
        <f t="shared" si="25"/>
        <v>162.4310013717421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478.32980137174206</v>
      </c>
    </row>
    <row r="320" spans="1:28" x14ac:dyDescent="0.2">
      <c r="A320" s="8">
        <f>IFERROR(VLOOKUP(B320,'[1]DADOS (OCULTAR)'!$Q$3:$S$135,3,0),"")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EDUARDO PADILHA BRONZEADO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2236-05</v>
      </c>
      <c r="G320" s="13" t="str">
        <f>IF('[1]TCE - ANEXO III - Preencher'!H329="","",'[1]TCE - ANEXO III - Preencher'!H329)</f>
        <v>07/2024</v>
      </c>
      <c r="H320" s="14">
        <f>'[1]TCE - ANEXO III - Preencher'!I329</f>
        <v>0</v>
      </c>
      <c r="I320" s="14">
        <f>'[1]TCE - ANEXO III - Preencher'!J329</f>
        <v>344.536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4.5199999999999996</v>
      </c>
      <c r="O320" s="15">
        <f>'[1]TCE - ANEXO III - Preencher'!P329</f>
        <v>0</v>
      </c>
      <c r="P320" s="16">
        <f t="shared" si="26"/>
        <v>4.5199999999999996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349.05599999999998</v>
      </c>
    </row>
    <row r="321" spans="1:28" x14ac:dyDescent="0.2">
      <c r="A321" s="8">
        <f>IFERROR(VLOOKUP(B321,'[1]DADOS (OCULTAR)'!$Q$3:$S$135,3,0),"")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EDVALDO PAES DE LIMA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07/2024</v>
      </c>
      <c r="H321" s="14">
        <f>'[1]TCE - ANEXO III - Preencher'!I330</f>
        <v>0</v>
      </c>
      <c r="I321" s="14">
        <f>'[1]TCE - ANEXO III - Preencher'!J330</f>
        <v>278.30720000000002</v>
      </c>
      <c r="J321" s="14">
        <f>'[1]TCE - ANEXO III - Preencher'!K330</f>
        <v>0</v>
      </c>
      <c r="K321" s="15">
        <f>'[1]TCE - ANEXO III - Preencher'!L330</f>
        <v>190.67100137174211</v>
      </c>
      <c r="L321" s="15">
        <f>'[1]TCE - ANEXO III - Preencher'!M330</f>
        <v>28.24</v>
      </c>
      <c r="M321" s="15">
        <f t="shared" si="25"/>
        <v>162.4310013717421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442.88820137174207</v>
      </c>
    </row>
    <row r="322" spans="1:28" x14ac:dyDescent="0.2">
      <c r="A322" s="8">
        <f>IFERROR(VLOOKUP(B322,'[1]DADOS (OCULTAR)'!$Q$3:$S$135,3,0),"")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EDVANIA FELIX DE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07/2024</v>
      </c>
      <c r="H322" s="14">
        <f>'[1]TCE - ANEXO III - Preencher'!I331</f>
        <v>0</v>
      </c>
      <c r="I322" s="14">
        <f>'[1]TCE - ANEXO III - Preencher'!J331</f>
        <v>295.22640000000001</v>
      </c>
      <c r="J322" s="14">
        <f>'[1]TCE - ANEXO III - Preencher'!K331</f>
        <v>0</v>
      </c>
      <c r="K322" s="15">
        <f>'[1]TCE - ANEXO III - Preencher'!L331</f>
        <v>190.67100137174211</v>
      </c>
      <c r="L322" s="15">
        <f>'[1]TCE - ANEXO III - Preencher'!M331</f>
        <v>28.24</v>
      </c>
      <c r="M322" s="15">
        <f t="shared" si="25"/>
        <v>162.4310013717421</v>
      </c>
      <c r="N322" s="15">
        <f>'[1]TCE - ANEXO III - Preencher'!O331</f>
        <v>2.15</v>
      </c>
      <c r="O322" s="15">
        <f>'[1]TCE - ANEXO III - Preencher'!P331</f>
        <v>0</v>
      </c>
      <c r="P322" s="16">
        <f t="shared" si="26"/>
        <v>2.15</v>
      </c>
      <c r="Q322" s="15">
        <f>'[1]TCE - ANEXO III - Preencher'!R331</f>
        <v>252.15764018197984</v>
      </c>
      <c r="R322" s="15">
        <f>'[1]TCE - ANEXO III - Preencher'!S331</f>
        <v>82.46</v>
      </c>
      <c r="S322" s="16">
        <f t="shared" si="27"/>
        <v>169.69764018197986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629.50504155372198</v>
      </c>
    </row>
    <row r="323" spans="1:28" x14ac:dyDescent="0.2">
      <c r="A323" s="8">
        <f>IFERROR(VLOOKUP(B323,'[1]DADOS (OCULTAR)'!$Q$3:$S$135,3,0),"")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EDVANIA MARIA LEMOS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07/2024</v>
      </c>
      <c r="H323" s="14">
        <f>'[1]TCE - ANEXO III - Preencher'!I332</f>
        <v>0</v>
      </c>
      <c r="I323" s="14">
        <f>'[1]TCE - ANEXO III - Preencher'!J332</f>
        <v>289.72559999999999</v>
      </c>
      <c r="J323" s="14">
        <f>'[1]TCE - ANEXO III - Preencher'!K332</f>
        <v>0</v>
      </c>
      <c r="K323" s="15">
        <f>'[1]TCE - ANEXO III - Preencher'!L332</f>
        <v>190.67100137174211</v>
      </c>
      <c r="L323" s="15">
        <f>'[1]TCE - ANEXO III - Preencher'!M332</f>
        <v>28.24</v>
      </c>
      <c r="M323" s="15">
        <f t="shared" si="25"/>
        <v>162.4310013717421</v>
      </c>
      <c r="N323" s="15">
        <f>'[1]TCE - ANEXO III - Preencher'!O332</f>
        <v>2.15</v>
      </c>
      <c r="O323" s="15">
        <f>'[1]TCE - ANEXO III - Preencher'!P332</f>
        <v>0</v>
      </c>
      <c r="P323" s="16">
        <f t="shared" si="26"/>
        <v>2.15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454.30660137174209</v>
      </c>
    </row>
    <row r="324" spans="1:28" x14ac:dyDescent="0.2">
      <c r="A324" s="8">
        <f>IFERROR(VLOOKUP(B324,'[1]DADOS (OCULTAR)'!$Q$3:$S$135,3,0),"")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EGIDIO JOSE SILVA DE LIMA</v>
      </c>
      <c r="E324" s="9" t="str">
        <f>IF('[1]TCE - ANEXO III - Preencher'!F333="4 - Assistência Odontológica","2 - Outros Profissionais da Saúde",'[1]TCE - ANEXO III - Preencher'!F333)</f>
        <v>1 - Médico</v>
      </c>
      <c r="F324" s="12" t="str">
        <f>'[1]TCE - ANEXO III - Preencher'!G333</f>
        <v>2251-51</v>
      </c>
      <c r="G324" s="13" t="str">
        <f>IF('[1]TCE - ANEXO III - Preencher'!H333="","",'[1]TCE - ANEXO III - Preencher'!H333)</f>
        <v>07/2024</v>
      </c>
      <c r="H324" s="14">
        <f>'[1]TCE - ANEXO III - Preencher'!I333</f>
        <v>0</v>
      </c>
      <c r="I324" s="14">
        <f>'[1]TCE - ANEXO III - Preencher'!J333</f>
        <v>797.74160000000006</v>
      </c>
      <c r="J324" s="14">
        <f>'[1]TCE - ANEXO III - Preencher'!K333</f>
        <v>0</v>
      </c>
      <c r="K324" s="15">
        <f>'[1]TCE - ANEXO III - Preencher'!L333</f>
        <v>190.67100137174211</v>
      </c>
      <c r="L324" s="15">
        <f>'[1]TCE - ANEXO III - Preencher'!M333</f>
        <v>1.58</v>
      </c>
      <c r="M324" s="15">
        <f t="shared" ref="M324:M387" si="31">K324-L324</f>
        <v>189.0910013717421</v>
      </c>
      <c r="N324" s="15">
        <f>'[1]TCE - ANEXO III - Preencher'!O333</f>
        <v>17.2</v>
      </c>
      <c r="O324" s="15">
        <f>'[1]TCE - ANEXO III - Preencher'!P333</f>
        <v>0</v>
      </c>
      <c r="P324" s="16">
        <f t="shared" ref="P324:P387" si="32">N324-O324</f>
        <v>17.2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1004.0326013717422</v>
      </c>
    </row>
    <row r="325" spans="1:28" x14ac:dyDescent="0.2">
      <c r="A325" s="8">
        <f>IFERROR(VLOOKUP(B325,'[1]DADOS (OCULTAR)'!$Q$3:$S$135,3,0),"")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ELAINA KELLE FRANCISCO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2235-05</v>
      </c>
      <c r="G325" s="13" t="str">
        <f>IF('[1]TCE - ANEXO III - Preencher'!H334="","",'[1]TCE - ANEXO III - Preencher'!H334)</f>
        <v>07/2024</v>
      </c>
      <c r="H325" s="14">
        <f>'[1]TCE - ANEXO III - Preencher'!I334</f>
        <v>0</v>
      </c>
      <c r="I325" s="14">
        <f>'[1]TCE - ANEXO III - Preencher'!J334</f>
        <v>440.66399999999999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4.5199999999999996</v>
      </c>
      <c r="O325" s="15">
        <f>'[1]TCE - ANEXO III - Preencher'!P334</f>
        <v>0</v>
      </c>
      <c r="P325" s="16">
        <f t="shared" si="32"/>
        <v>4.5199999999999996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445.18399999999997</v>
      </c>
    </row>
    <row r="326" spans="1:28" x14ac:dyDescent="0.2">
      <c r="A326" s="8">
        <f>IFERROR(VLOOKUP(B326,'[1]DADOS (OCULTAR)'!$Q$3:$S$135,3,0),"")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ELAINE CRISTINA BASTOS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5211-30</v>
      </c>
      <c r="G326" s="13" t="str">
        <f>IF('[1]TCE - ANEXO III - Preencher'!H335="","",'[1]TCE - ANEXO III - Preencher'!H335)</f>
        <v>07/2024</v>
      </c>
      <c r="H326" s="14">
        <f>'[1]TCE - ANEXO III - Preencher'!I335</f>
        <v>0</v>
      </c>
      <c r="I326" s="14">
        <f>'[1]TCE - ANEXO III - Preencher'!J335</f>
        <v>131.94880000000001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134.09880000000001</v>
      </c>
    </row>
    <row r="327" spans="1:28" x14ac:dyDescent="0.2">
      <c r="A327" s="8">
        <f>IFERROR(VLOOKUP(B327,'[1]DADOS (OCULTAR)'!$Q$3:$S$135,3,0),"")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ELAINE REGINA RODRIGUES DE SOUZA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07/2024</v>
      </c>
      <c r="H327" s="14">
        <f>'[1]TCE - ANEXO III - Preencher'!I336</f>
        <v>0</v>
      </c>
      <c r="I327" s="14">
        <f>'[1]TCE - ANEXO III - Preencher'!J336</f>
        <v>278.8048</v>
      </c>
      <c r="J327" s="14">
        <f>'[1]TCE - ANEXO III - Preencher'!K336</f>
        <v>0</v>
      </c>
      <c r="K327" s="15">
        <f>'[1]TCE - ANEXO III - Preencher'!L336</f>
        <v>190.67100137174211</v>
      </c>
      <c r="L327" s="15">
        <f>'[1]TCE - ANEXO III - Preencher'!M336</f>
        <v>28.24</v>
      </c>
      <c r="M327" s="15">
        <f t="shared" si="31"/>
        <v>162.4310013717421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134.48407476372256</v>
      </c>
      <c r="R327" s="15">
        <f>'[1]TCE - ANEXO III - Preencher'!S336</f>
        <v>84.72</v>
      </c>
      <c r="S327" s="16">
        <f t="shared" si="33"/>
        <v>49.764074763722562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493.14987613546464</v>
      </c>
    </row>
    <row r="328" spans="1:28" x14ac:dyDescent="0.2">
      <c r="A328" s="8">
        <f>IFERROR(VLOOKUP(B328,'[1]DADOS (OCULTAR)'!$Q$3:$S$135,3,0),"")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ELANE EDUARDA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5211-30</v>
      </c>
      <c r="G328" s="13" t="str">
        <f>IF('[1]TCE - ANEXO III - Preencher'!H337="","",'[1]TCE - ANEXO III - Preencher'!H337)</f>
        <v>07/2024</v>
      </c>
      <c r="H328" s="14">
        <f>'[1]TCE - ANEXO III - Preencher'!I337</f>
        <v>0</v>
      </c>
      <c r="I328" s="14">
        <f>'[1]TCE - ANEXO III - Preencher'!J337</f>
        <v>132.61359999999999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126.07882009098992</v>
      </c>
      <c r="R328" s="15">
        <f>'[1]TCE - ANEXO III - Preencher'!S337</f>
        <v>88.75</v>
      </c>
      <c r="S328" s="16">
        <f t="shared" si="33"/>
        <v>37.328820090989922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172.09242009098992</v>
      </c>
    </row>
    <row r="329" spans="1:28" x14ac:dyDescent="0.2">
      <c r="A329" s="8">
        <f>IFERROR(VLOOKUP(B329,'[1]DADOS (OCULTAR)'!$Q$3:$S$135,3,0),"")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ELAYNNE FELIX DA COSTA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2515-10</v>
      </c>
      <c r="G329" s="13" t="str">
        <f>IF('[1]TCE - ANEXO III - Preencher'!H338="","",'[1]TCE - ANEXO III - Preencher'!H338)</f>
        <v>07/2024</v>
      </c>
      <c r="H329" s="14">
        <f>'[1]TCE - ANEXO III - Preencher'!I338</f>
        <v>0</v>
      </c>
      <c r="I329" s="14">
        <f>'[1]TCE - ANEXO III - Preencher'!J338</f>
        <v>243.1104</v>
      </c>
      <c r="J329" s="14">
        <f>'[1]TCE - ANEXO III - Preencher'!K338</f>
        <v>0</v>
      </c>
      <c r="K329" s="15">
        <f>'[1]TCE - ANEXO III - Preencher'!L338</f>
        <v>190.67100137174211</v>
      </c>
      <c r="L329" s="15">
        <f>'[1]TCE - ANEXO III - Preencher'!M338</f>
        <v>40.479999999999997</v>
      </c>
      <c r="M329" s="15">
        <f t="shared" si="31"/>
        <v>150.19100137174212</v>
      </c>
      <c r="N329" s="15">
        <f>'[1]TCE - ANEXO III - Preencher'!O338</f>
        <v>2.15</v>
      </c>
      <c r="O329" s="15">
        <f>'[1]TCE - ANEXO III - Preencher'!P338</f>
        <v>0</v>
      </c>
      <c r="P329" s="16">
        <f t="shared" si="32"/>
        <v>2.15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395.45140137174212</v>
      </c>
    </row>
    <row r="330" spans="1:28" x14ac:dyDescent="0.2">
      <c r="A330" s="8">
        <f>IFERROR(VLOOKUP(B330,'[1]DADOS (OCULTAR)'!$Q$3:$S$135,3,0),"")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ELCILENE ENEAS DOS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5211-30</v>
      </c>
      <c r="G330" s="13" t="str">
        <f>IF('[1]TCE - ANEXO III - Preencher'!H339="","",'[1]TCE - ANEXO III - Preencher'!H339)</f>
        <v>07/2024</v>
      </c>
      <c r="H330" s="14">
        <f>'[1]TCE - ANEXO III - Preencher'!I339</f>
        <v>0</v>
      </c>
      <c r="I330" s="14">
        <f>'[1]TCE - ANEXO III - Preencher'!J339</f>
        <v>124.34399999999999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2.15</v>
      </c>
      <c r="O330" s="15">
        <f>'[1]TCE - ANEXO III - Preencher'!P339</f>
        <v>0</v>
      </c>
      <c r="P330" s="16">
        <f t="shared" si="32"/>
        <v>2.15</v>
      </c>
      <c r="Q330" s="15">
        <f>'[1]TCE - ANEXO III - Preencher'!R339</f>
        <v>252.15764018197984</v>
      </c>
      <c r="R330" s="15">
        <f>'[1]TCE - ANEXO III - Preencher'!S339</f>
        <v>80.959999999999994</v>
      </c>
      <c r="S330" s="16">
        <f t="shared" si="33"/>
        <v>171.19764018197986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297.69164018197989</v>
      </c>
    </row>
    <row r="331" spans="1:28" x14ac:dyDescent="0.2">
      <c r="A331" s="8">
        <f>IFERROR(VLOOKUP(B331,'[1]DADOS (OCULTAR)'!$Q$3:$S$135,3,0),"")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ELECIENE DOMINGOS DE FREITAS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07/2024</v>
      </c>
      <c r="H331" s="14">
        <f>'[1]TCE - ANEXO III - Preencher'!I340</f>
        <v>0</v>
      </c>
      <c r="I331" s="14">
        <f>'[1]TCE - ANEXO III - Preencher'!J340</f>
        <v>448.72320000000002</v>
      </c>
      <c r="J331" s="14">
        <f>'[1]TCE - ANEXO III - Preencher'!K340</f>
        <v>0</v>
      </c>
      <c r="K331" s="15">
        <f>'[1]TCE - ANEXO III - Preencher'!L340</f>
        <v>190.67100137174211</v>
      </c>
      <c r="L331" s="15">
        <f>'[1]TCE - ANEXO III - Preencher'!M340</f>
        <v>2.79</v>
      </c>
      <c r="M331" s="15">
        <f t="shared" si="31"/>
        <v>187.88100137174212</v>
      </c>
      <c r="N331" s="15">
        <f>'[1]TCE - ANEXO III - Preencher'!O340</f>
        <v>4.5199999999999996</v>
      </c>
      <c r="O331" s="15">
        <f>'[1]TCE - ANEXO III - Preencher'!P340</f>
        <v>0</v>
      </c>
      <c r="P331" s="16">
        <f t="shared" si="32"/>
        <v>4.5199999999999996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120.26</v>
      </c>
      <c r="U331" s="15">
        <f>'[1]TCE - ANEXO III - Preencher'!V340</f>
        <v>0</v>
      </c>
      <c r="V331" s="16">
        <f t="shared" si="34"/>
        <v>120.26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761.38420137174217</v>
      </c>
    </row>
    <row r="332" spans="1:28" x14ac:dyDescent="0.2">
      <c r="A332" s="8">
        <f>IFERROR(VLOOKUP(B332,'[1]DADOS (OCULTAR)'!$Q$3:$S$135,3,0),"")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ELIABE FERREIRA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 t="str">
        <f>IF('[1]TCE - ANEXO III - Preencher'!H341="","",'[1]TCE - ANEXO III - Preencher'!H341)</f>
        <v>07/2024</v>
      </c>
      <c r="H332" s="14">
        <f>'[1]TCE - ANEXO III - Preencher'!I341</f>
        <v>0</v>
      </c>
      <c r="I332" s="14">
        <f>'[1]TCE - ANEXO III - Preencher'!J341</f>
        <v>211.35599999999999</v>
      </c>
      <c r="J332" s="14">
        <f>'[1]TCE - ANEXO III - Preencher'!K341</f>
        <v>0</v>
      </c>
      <c r="K332" s="15">
        <f>'[1]TCE - ANEXO III - Preencher'!L341</f>
        <v>190.67100137174211</v>
      </c>
      <c r="L332" s="15">
        <f>'[1]TCE - ANEXO III - Preencher'!M341</f>
        <v>28.24</v>
      </c>
      <c r="M332" s="15">
        <f t="shared" si="31"/>
        <v>162.4310013717421</v>
      </c>
      <c r="N332" s="15">
        <f>'[1]TCE - ANEXO III - Preencher'!O341</f>
        <v>2.15</v>
      </c>
      <c r="O332" s="15">
        <f>'[1]TCE - ANEXO III - Preencher'!P341</f>
        <v>0</v>
      </c>
      <c r="P332" s="16">
        <f t="shared" si="32"/>
        <v>2.15</v>
      </c>
      <c r="Q332" s="15">
        <f>'[1]TCE - ANEXO III - Preencher'!R341</f>
        <v>134.48407476372256</v>
      </c>
      <c r="R332" s="15">
        <f>'[1]TCE - ANEXO III - Preencher'!S341</f>
        <v>84.72</v>
      </c>
      <c r="S332" s="16">
        <f t="shared" si="33"/>
        <v>49.764074763722562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425.70107613546463</v>
      </c>
    </row>
    <row r="333" spans="1:28" x14ac:dyDescent="0.2">
      <c r="A333" s="8">
        <f>IFERROR(VLOOKUP(B333,'[1]DADOS (OCULTAR)'!$Q$3:$S$135,3,0),"")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ELIAN CRUZ DA COSTA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3222-25</v>
      </c>
      <c r="G333" s="13" t="str">
        <f>IF('[1]TCE - ANEXO III - Preencher'!H342="","",'[1]TCE - ANEXO III - Preencher'!H342)</f>
        <v>07/2024</v>
      </c>
      <c r="H333" s="14">
        <f>'[1]TCE - ANEXO III - Preencher'!I342</f>
        <v>0</v>
      </c>
      <c r="I333" s="14">
        <f>'[1]TCE - ANEXO III - Preencher'!J342</f>
        <v>319.61919999999998</v>
      </c>
      <c r="J333" s="14">
        <f>'[1]TCE - ANEXO III - Preencher'!K342</f>
        <v>0</v>
      </c>
      <c r="K333" s="15">
        <f>'[1]TCE - ANEXO III - Preencher'!L342</f>
        <v>190.67100137174211</v>
      </c>
      <c r="L333" s="15">
        <f>'[1]TCE - ANEXO III - Preencher'!M342</f>
        <v>33.43</v>
      </c>
      <c r="M333" s="15">
        <f t="shared" si="31"/>
        <v>157.2410013717421</v>
      </c>
      <c r="N333" s="15">
        <f>'[1]TCE - ANEXO III - Preencher'!O342</f>
        <v>2.15</v>
      </c>
      <c r="O333" s="15">
        <f>'[1]TCE - ANEXO III - Preencher'!P342</f>
        <v>0</v>
      </c>
      <c r="P333" s="16">
        <f t="shared" si="32"/>
        <v>2.15</v>
      </c>
      <c r="Q333" s="15">
        <f>'[1]TCE - ANEXO III - Preencher'!R342</f>
        <v>268.96814952744512</v>
      </c>
      <c r="R333" s="15">
        <f>'[1]TCE - ANEXO III - Preencher'!S342</f>
        <v>100.28</v>
      </c>
      <c r="S333" s="16">
        <f t="shared" si="33"/>
        <v>168.68814952744512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647.69835089918718</v>
      </c>
    </row>
    <row r="334" spans="1:28" x14ac:dyDescent="0.2">
      <c r="A334" s="8">
        <f>IFERROR(VLOOKUP(B334,'[1]DADOS (OCULTAR)'!$Q$3:$S$135,3,0),"")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ELIANE MARIA MARQUES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07/2024</v>
      </c>
      <c r="H334" s="14">
        <f>'[1]TCE - ANEXO III - Preencher'!I343</f>
        <v>0</v>
      </c>
      <c r="I334" s="14">
        <f>'[1]TCE - ANEXO III - Preencher'!J343</f>
        <v>313.36720000000003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2.15</v>
      </c>
      <c r="O334" s="15">
        <f>'[1]TCE - ANEXO III - Preencher'!P343</f>
        <v>0</v>
      </c>
      <c r="P334" s="16">
        <f t="shared" si="32"/>
        <v>2.15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315.5172</v>
      </c>
    </row>
    <row r="335" spans="1:28" x14ac:dyDescent="0.2">
      <c r="A335" s="8">
        <f>IFERROR(VLOOKUP(B335,'[1]DADOS (OCULTAR)'!$Q$3:$S$135,3,0),"")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ELICE FLAVIA AUGUSTO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07/2024</v>
      </c>
      <c r="H335" s="14">
        <f>'[1]TCE - ANEXO III - Preencher'!I344</f>
        <v>0</v>
      </c>
      <c r="I335" s="14">
        <f>'[1]TCE - ANEXO III - Preencher'!J344</f>
        <v>320.0856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2.15</v>
      </c>
      <c r="O335" s="15">
        <f>'[1]TCE - ANEXO III - Preencher'!P344</f>
        <v>0</v>
      </c>
      <c r="P335" s="16">
        <f t="shared" si="32"/>
        <v>2.15</v>
      </c>
      <c r="Q335" s="15">
        <f>'[1]TCE - ANEXO III - Preencher'!R344</f>
        <v>134.48407476372256</v>
      </c>
      <c r="R335" s="15">
        <f>'[1]TCE - ANEXO III - Preencher'!S344</f>
        <v>80.2</v>
      </c>
      <c r="S335" s="16">
        <f t="shared" si="33"/>
        <v>54.284074763722558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376.51967476372255</v>
      </c>
    </row>
    <row r="336" spans="1:28" x14ac:dyDescent="0.2">
      <c r="A336" s="8">
        <f>IFERROR(VLOOKUP(B336,'[1]DADOS (OCULTAR)'!$Q$3:$S$135,3,0),"")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ELIENE DE OLIVEIRA FERREIRA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07/2024</v>
      </c>
      <c r="H336" s="14">
        <f>'[1]TCE - ANEXO III - Preencher'!I345</f>
        <v>0</v>
      </c>
      <c r="I336" s="14">
        <f>'[1]TCE - ANEXO III - Preencher'!J345</f>
        <v>306.59039999999999</v>
      </c>
      <c r="J336" s="14">
        <f>'[1]TCE - ANEXO III - Preencher'!K345</f>
        <v>0</v>
      </c>
      <c r="K336" s="15">
        <f>'[1]TCE - ANEXO III - Preencher'!L345</f>
        <v>190.67100137174211</v>
      </c>
      <c r="L336" s="15">
        <f>'[1]TCE - ANEXO III - Preencher'!M345</f>
        <v>28.24</v>
      </c>
      <c r="M336" s="15">
        <f t="shared" si="31"/>
        <v>162.4310013717421</v>
      </c>
      <c r="N336" s="15">
        <f>'[1]TCE - ANEXO III - Preencher'!O345</f>
        <v>2.15</v>
      </c>
      <c r="O336" s="15">
        <f>'[1]TCE - ANEXO III - Preencher'!P345</f>
        <v>0</v>
      </c>
      <c r="P336" s="16">
        <f t="shared" si="32"/>
        <v>2.15</v>
      </c>
      <c r="Q336" s="15">
        <f>'[1]TCE - ANEXO III - Preencher'!R345</f>
        <v>268.96814952744512</v>
      </c>
      <c r="R336" s="15">
        <f>'[1]TCE - ANEXO III - Preencher'!S345</f>
        <v>80.2</v>
      </c>
      <c r="S336" s="16">
        <f t="shared" si="33"/>
        <v>188.76814952744513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659.93955089918722</v>
      </c>
    </row>
    <row r="337" spans="1:28" x14ac:dyDescent="0.2">
      <c r="A337" s="8">
        <f>IFERROR(VLOOKUP(B337,'[1]DADOS (OCULTAR)'!$Q$3:$S$135,3,0),"")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ELIENE GOMES PEREIRA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07/2024</v>
      </c>
      <c r="H337" s="14">
        <f>'[1]TCE - ANEXO III - Preencher'!I346</f>
        <v>0</v>
      </c>
      <c r="I337" s="14">
        <f>'[1]TCE - ANEXO III - Preencher'!J346</f>
        <v>273.47840000000002</v>
      </c>
      <c r="J337" s="14">
        <f>'[1]TCE - ANEXO III - Preencher'!K346</f>
        <v>0</v>
      </c>
      <c r="K337" s="15">
        <f>'[1]TCE - ANEXO III - Preencher'!L346</f>
        <v>190.67100137174211</v>
      </c>
      <c r="L337" s="15">
        <f>'[1]TCE - ANEXO III - Preencher'!M346</f>
        <v>28.24</v>
      </c>
      <c r="M337" s="15">
        <f t="shared" si="31"/>
        <v>162.4310013717421</v>
      </c>
      <c r="N337" s="15">
        <f>'[1]TCE - ANEXO III - Preencher'!O346</f>
        <v>2.15</v>
      </c>
      <c r="O337" s="15">
        <f>'[1]TCE - ANEXO III - Preencher'!P346</f>
        <v>0</v>
      </c>
      <c r="P337" s="16">
        <f t="shared" si="32"/>
        <v>2.15</v>
      </c>
      <c r="Q337" s="15">
        <f>'[1]TCE - ANEXO III - Preencher'!R346</f>
        <v>268.96814952744512</v>
      </c>
      <c r="R337" s="15">
        <f>'[1]TCE - ANEXO III - Preencher'!S346</f>
        <v>84.72</v>
      </c>
      <c r="S337" s="16">
        <f t="shared" si="33"/>
        <v>184.24814952744512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622.30755089918716</v>
      </c>
    </row>
    <row r="338" spans="1:28" x14ac:dyDescent="0.2">
      <c r="A338" s="8">
        <f>IFERROR(VLOOKUP(B338,'[1]DADOS (OCULTAR)'!$Q$3:$S$135,3,0),"")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ELINALVA ALBUQUERQUE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07/2024</v>
      </c>
      <c r="H338" s="14">
        <f>'[1]TCE - ANEXO III - Preencher'!I347</f>
        <v>0</v>
      </c>
      <c r="I338" s="14">
        <f>'[1]TCE - ANEXO III - Preencher'!J347</f>
        <v>273.47840000000002</v>
      </c>
      <c r="J338" s="14">
        <f>'[1]TCE - ANEXO III - Preencher'!K347</f>
        <v>0</v>
      </c>
      <c r="K338" s="15">
        <f>'[1]TCE - ANEXO III - Preencher'!L347</f>
        <v>190.67100137174211</v>
      </c>
      <c r="L338" s="15">
        <f>'[1]TCE - ANEXO III - Preencher'!M347</f>
        <v>28.24</v>
      </c>
      <c r="M338" s="15">
        <f t="shared" si="31"/>
        <v>162.4310013717421</v>
      </c>
      <c r="N338" s="15">
        <f>'[1]TCE - ANEXO III - Preencher'!O347</f>
        <v>2.15</v>
      </c>
      <c r="O338" s="15">
        <f>'[1]TCE - ANEXO III - Preencher'!P347</f>
        <v>0</v>
      </c>
      <c r="P338" s="16">
        <f t="shared" si="32"/>
        <v>2.15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438.05940137174207</v>
      </c>
    </row>
    <row r="339" spans="1:28" x14ac:dyDescent="0.2">
      <c r="A339" s="8">
        <f>IFERROR(VLOOKUP(B339,'[1]DADOS (OCULTAR)'!$Q$3:$S$135,3,0),"")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ELINE KELLY SANTOS DE SOUZA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07/2024</v>
      </c>
      <c r="H339" s="14">
        <f>'[1]TCE - ANEXO III - Preencher'!I348</f>
        <v>0</v>
      </c>
      <c r="I339" s="14">
        <f>'[1]TCE - ANEXO III - Preencher'!J348</f>
        <v>105.39279999999999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134.48407476372256</v>
      </c>
      <c r="R339" s="15">
        <f>'[1]TCE - ANEXO III - Preencher'!S348</f>
        <v>80.48</v>
      </c>
      <c r="S339" s="16">
        <f t="shared" si="33"/>
        <v>54.004074763722556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161.54687476372254</v>
      </c>
    </row>
    <row r="340" spans="1:28" x14ac:dyDescent="0.2">
      <c r="A340" s="8">
        <f>IFERROR(VLOOKUP(B340,'[1]DADOS (OCULTAR)'!$Q$3:$S$135,3,0),"")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ELIONAI HOLANDA MARTINS DOS SANTOS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5211-30</v>
      </c>
      <c r="G340" s="13" t="str">
        <f>IF('[1]TCE - ANEXO III - Preencher'!H349="","",'[1]TCE - ANEXO III - Preencher'!H349)</f>
        <v>07/2024</v>
      </c>
      <c r="H340" s="14">
        <f>'[1]TCE - ANEXO III - Preencher'!I349</f>
        <v>0</v>
      </c>
      <c r="I340" s="14">
        <f>'[1]TCE - ANEXO III - Preencher'!J349</f>
        <v>133.00559999999999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2.15</v>
      </c>
      <c r="O340" s="15">
        <f>'[1]TCE - ANEXO III - Preencher'!P349</f>
        <v>0</v>
      </c>
      <c r="P340" s="16">
        <f t="shared" si="32"/>
        <v>2.15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135.15559999999999</v>
      </c>
    </row>
    <row r="341" spans="1:28" x14ac:dyDescent="0.2">
      <c r="A341" s="8">
        <f>IFERROR(VLOOKUP(B341,'[1]DADOS (OCULTAR)'!$Q$3:$S$135,3,0),"")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ELISA ANGELYS GOMES SILVA ALVES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4131-15</v>
      </c>
      <c r="G341" s="13" t="str">
        <f>IF('[1]TCE - ANEXO III - Preencher'!H350="","",'[1]TCE - ANEXO III - Preencher'!H350)</f>
        <v>07/2024</v>
      </c>
      <c r="H341" s="14">
        <f>'[1]TCE - ANEXO III - Preencher'!I350</f>
        <v>0</v>
      </c>
      <c r="I341" s="14">
        <f>'[1]TCE - ANEXO III - Preencher'!J350</f>
        <v>45.016800000000003</v>
      </c>
      <c r="J341" s="14">
        <f>'[1]TCE - ANEXO III - Preencher'!K350</f>
        <v>0</v>
      </c>
      <c r="K341" s="15">
        <f>'[1]TCE - ANEXO III - Preencher'!L350</f>
        <v>190.67100137174211</v>
      </c>
      <c r="L341" s="15">
        <f>'[1]TCE - ANEXO III - Preencher'!M350</f>
        <v>42.2</v>
      </c>
      <c r="M341" s="15">
        <f t="shared" si="31"/>
        <v>148.47100137174209</v>
      </c>
      <c r="N341" s="15">
        <f>'[1]TCE - ANEXO III - Preencher'!O350</f>
        <v>2.15</v>
      </c>
      <c r="O341" s="15">
        <f>'[1]TCE - ANEXO III - Preencher'!P350</f>
        <v>0</v>
      </c>
      <c r="P341" s="16">
        <f t="shared" si="32"/>
        <v>2.15</v>
      </c>
      <c r="Q341" s="15">
        <f>'[1]TCE - ANEXO III - Preencher'!R350</f>
        <v>0</v>
      </c>
      <c r="R341" s="15">
        <f>'[1]TCE - ANEXO III - Preencher'!S350</f>
        <v>33.76</v>
      </c>
      <c r="S341" s="16">
        <f t="shared" si="33"/>
        <v>-33.76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161.87780137174209</v>
      </c>
    </row>
    <row r="342" spans="1:28" x14ac:dyDescent="0.2">
      <c r="A342" s="8">
        <f>IFERROR(VLOOKUP(B342,'[1]DADOS (OCULTAR)'!$Q$3:$S$135,3,0),"")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ELISABETE DE OLIVEIRA MACIEL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07/2024</v>
      </c>
      <c r="H342" s="14">
        <f>'[1]TCE - ANEXO III - Preencher'!I351</f>
        <v>0</v>
      </c>
      <c r="I342" s="14">
        <f>'[1]TCE - ANEXO III - Preencher'!J351</f>
        <v>280.41520000000003</v>
      </c>
      <c r="J342" s="14">
        <f>'[1]TCE - ANEXO III - Preencher'!K351</f>
        <v>0</v>
      </c>
      <c r="K342" s="15">
        <f>'[1]TCE - ANEXO III - Preencher'!L351</f>
        <v>190.67100137174211</v>
      </c>
      <c r="L342" s="15">
        <f>'[1]TCE - ANEXO III - Preencher'!M351</f>
        <v>28.24</v>
      </c>
      <c r="M342" s="15">
        <f t="shared" si="31"/>
        <v>162.4310013717421</v>
      </c>
      <c r="N342" s="15">
        <f>'[1]TCE - ANEXO III - Preencher'!O351</f>
        <v>2.15</v>
      </c>
      <c r="O342" s="15">
        <f>'[1]TCE - ANEXO III - Preencher'!P351</f>
        <v>0</v>
      </c>
      <c r="P342" s="16">
        <f t="shared" si="32"/>
        <v>2.15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444.99620137174213</v>
      </c>
    </row>
    <row r="343" spans="1:28" x14ac:dyDescent="0.2">
      <c r="A343" s="8">
        <f>IFERROR(VLOOKUP(B343,'[1]DADOS (OCULTAR)'!$Q$3:$S$135,3,0),"")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ELISANGELA BANDEIRA DOS SANTOS BARBOSA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07/2024</v>
      </c>
      <c r="H343" s="14">
        <f>'[1]TCE - ANEXO III - Preencher'!I352</f>
        <v>0</v>
      </c>
      <c r="I343" s="14">
        <f>'[1]TCE - ANEXO III - Preencher'!J352</f>
        <v>297.13119999999998</v>
      </c>
      <c r="J343" s="14">
        <f>'[1]TCE - ANEXO III - Preencher'!K352</f>
        <v>0</v>
      </c>
      <c r="K343" s="15">
        <f>'[1]TCE - ANEXO III - Preencher'!L352</f>
        <v>190.67100137174211</v>
      </c>
      <c r="L343" s="15">
        <f>'[1]TCE - ANEXO III - Preencher'!M352</f>
        <v>28.24</v>
      </c>
      <c r="M343" s="15">
        <f t="shared" si="31"/>
        <v>162.4310013717421</v>
      </c>
      <c r="N343" s="15">
        <f>'[1]TCE - ANEXO III - Preencher'!O352</f>
        <v>2.15</v>
      </c>
      <c r="O343" s="15">
        <f>'[1]TCE - ANEXO III - Preencher'!P352</f>
        <v>0</v>
      </c>
      <c r="P343" s="16">
        <f t="shared" si="32"/>
        <v>2.15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461.71220137174203</v>
      </c>
    </row>
    <row r="344" spans="1:28" x14ac:dyDescent="0.2">
      <c r="A344" s="8">
        <f>IFERROR(VLOOKUP(B344,'[1]DADOS (OCULTAR)'!$Q$3:$S$135,3,0),"")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ELISANGELA CAMPOS DE MELLO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4110-10</v>
      </c>
      <c r="G344" s="13" t="str">
        <f>IF('[1]TCE - ANEXO III - Preencher'!H353="","",'[1]TCE - ANEXO III - Preencher'!H353)</f>
        <v>07/2024</v>
      </c>
      <c r="H344" s="14">
        <f>'[1]TCE - ANEXO III - Preencher'!I353</f>
        <v>0</v>
      </c>
      <c r="I344" s="14">
        <f>'[1]TCE - ANEXO III - Preencher'!J353</f>
        <v>508.97519999999997</v>
      </c>
      <c r="J344" s="14">
        <f>'[1]TCE - ANEXO III - Preencher'!K353</f>
        <v>0</v>
      </c>
      <c r="K344" s="15">
        <f>'[1]TCE - ANEXO III - Preencher'!L353</f>
        <v>190.67100137174211</v>
      </c>
      <c r="L344" s="15">
        <f>'[1]TCE - ANEXO III - Preencher'!M353</f>
        <v>46.8</v>
      </c>
      <c r="M344" s="15">
        <f t="shared" si="31"/>
        <v>143.87100137174212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654.99620137174213</v>
      </c>
    </row>
    <row r="345" spans="1:28" x14ac:dyDescent="0.2">
      <c r="A345" s="8">
        <f>IFERROR(VLOOKUP(B345,'[1]DADOS (OCULTAR)'!$Q$3:$S$135,3,0),"")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ELISANGELA GORGONHA MOURA SANDES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3222-25</v>
      </c>
      <c r="G345" s="13" t="str">
        <f>IF('[1]TCE - ANEXO III - Preencher'!H354="","",'[1]TCE - ANEXO III - Preencher'!H354)</f>
        <v>07/2024</v>
      </c>
      <c r="H345" s="14">
        <f>'[1]TCE - ANEXO III - Preencher'!I354</f>
        <v>0</v>
      </c>
      <c r="I345" s="14">
        <f>'[1]TCE - ANEXO III - Preencher'!J354</f>
        <v>310.59440000000001</v>
      </c>
      <c r="J345" s="14">
        <f>'[1]TCE - ANEXO III - Preencher'!K354</f>
        <v>0</v>
      </c>
      <c r="K345" s="15">
        <f>'[1]TCE - ANEXO III - Preencher'!L354</f>
        <v>190.67100137174211</v>
      </c>
      <c r="L345" s="15">
        <f>'[1]TCE - ANEXO III - Preencher'!M354</f>
        <v>33.43</v>
      </c>
      <c r="M345" s="15">
        <f t="shared" si="31"/>
        <v>157.2410013717421</v>
      </c>
      <c r="N345" s="15">
        <f>'[1]TCE - ANEXO III - Preencher'!O354</f>
        <v>2.15</v>
      </c>
      <c r="O345" s="15">
        <f>'[1]TCE - ANEXO III - Preencher'!P354</f>
        <v>0</v>
      </c>
      <c r="P345" s="16">
        <f t="shared" si="32"/>
        <v>2.15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469.98540137174211</v>
      </c>
    </row>
    <row r="346" spans="1:28" x14ac:dyDescent="0.2">
      <c r="A346" s="8">
        <f>IFERROR(VLOOKUP(B346,'[1]DADOS (OCULTAR)'!$Q$3:$S$135,3,0),"")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ELISANIA MONAISA COSMO DE OLIVEIRA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2236-05</v>
      </c>
      <c r="G346" s="13" t="str">
        <f>IF('[1]TCE - ANEXO III - Preencher'!H355="","",'[1]TCE - ANEXO III - Preencher'!H355)</f>
        <v>07/2024</v>
      </c>
      <c r="H346" s="14">
        <f>'[1]TCE - ANEXO III - Preencher'!I355</f>
        <v>0</v>
      </c>
      <c r="I346" s="14">
        <f>'[1]TCE - ANEXO III - Preencher'!J355</f>
        <v>234.47280000000001</v>
      </c>
      <c r="J346" s="14">
        <f>'[1]TCE - ANEXO III - Preencher'!K355</f>
        <v>0</v>
      </c>
      <c r="K346" s="15">
        <f>'[1]TCE - ANEXO III - Preencher'!L355</f>
        <v>190.67100137174211</v>
      </c>
      <c r="L346" s="15">
        <f>'[1]TCE - ANEXO III - Preencher'!M355</f>
        <v>2.7</v>
      </c>
      <c r="M346" s="15">
        <f t="shared" si="31"/>
        <v>187.97100137174212</v>
      </c>
      <c r="N346" s="15">
        <f>'[1]TCE - ANEXO III - Preencher'!O355</f>
        <v>4.5199999999999996</v>
      </c>
      <c r="O346" s="15">
        <f>'[1]TCE - ANEXO III - Preencher'!P355</f>
        <v>0</v>
      </c>
      <c r="P346" s="16">
        <f t="shared" si="32"/>
        <v>4.5199999999999996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426.96380137174208</v>
      </c>
    </row>
    <row r="347" spans="1:28" x14ac:dyDescent="0.2">
      <c r="A347" s="8">
        <f>IFERROR(VLOOKUP(B347,'[1]DADOS (OCULTAR)'!$Q$3:$S$135,3,0),"")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ELIZABETE MARIA DA SILVA FERREIRA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07/2024</v>
      </c>
      <c r="H347" s="14">
        <f>'[1]TCE - ANEXO III - Preencher'!I356</f>
        <v>0</v>
      </c>
      <c r="I347" s="14">
        <f>'[1]TCE - ANEXO III - Preencher'!J356</f>
        <v>319.56639999999999</v>
      </c>
      <c r="J347" s="14">
        <f>'[1]TCE - ANEXO III - Preencher'!K356</f>
        <v>0</v>
      </c>
      <c r="K347" s="15">
        <f>'[1]TCE - ANEXO III - Preencher'!L356</f>
        <v>190.67100137174211</v>
      </c>
      <c r="L347" s="15">
        <f>'[1]TCE - ANEXO III - Preencher'!M356</f>
        <v>28.24</v>
      </c>
      <c r="M347" s="15">
        <f t="shared" si="31"/>
        <v>162.4310013717421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134.48407476372256</v>
      </c>
      <c r="R347" s="15">
        <f>'[1]TCE - ANEXO III - Preencher'!S356</f>
        <v>84.72</v>
      </c>
      <c r="S347" s="16">
        <f t="shared" si="33"/>
        <v>49.764074763722562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533.91147613546457</v>
      </c>
    </row>
    <row r="348" spans="1:28" x14ac:dyDescent="0.2">
      <c r="A348" s="8">
        <f>IFERROR(VLOOKUP(B348,'[1]DADOS (OCULTAR)'!$Q$3:$S$135,3,0),"")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ELIZANDRA TRAJANO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2234-05</v>
      </c>
      <c r="G348" s="13" t="str">
        <f>IF('[1]TCE - ANEXO III - Preencher'!H357="","",'[1]TCE - ANEXO III - Preencher'!H357)</f>
        <v>07/2024</v>
      </c>
      <c r="H348" s="14">
        <f>'[1]TCE - ANEXO III - Preencher'!I357</f>
        <v>0</v>
      </c>
      <c r="I348" s="14">
        <f>'[1]TCE - ANEXO III - Preencher'!J357</f>
        <v>405.33120000000002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407.4812</v>
      </c>
    </row>
    <row r="349" spans="1:28" x14ac:dyDescent="0.2">
      <c r="A349" s="8">
        <f>IFERROR(VLOOKUP(B349,'[1]DADOS (OCULTAR)'!$Q$3:$S$135,3,0),"")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ELIZANGELA CRISTINA OLIVEIRA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07/2024</v>
      </c>
      <c r="H349" s="14">
        <f>'[1]TCE - ANEXO III - Preencher'!I358</f>
        <v>0</v>
      </c>
      <c r="I349" s="14">
        <f>'[1]TCE - ANEXO III - Preencher'!J358</f>
        <v>468.24</v>
      </c>
      <c r="J349" s="14">
        <f>'[1]TCE - ANEXO III - Preencher'!K358</f>
        <v>0</v>
      </c>
      <c r="K349" s="15">
        <f>'[1]TCE - ANEXO III - Preencher'!L358</f>
        <v>190.67100137174211</v>
      </c>
      <c r="L349" s="15">
        <f>'[1]TCE - ANEXO III - Preencher'!M358</f>
        <v>2.79</v>
      </c>
      <c r="M349" s="15">
        <f t="shared" si="31"/>
        <v>187.88100137174212</v>
      </c>
      <c r="N349" s="15">
        <f>'[1]TCE - ANEXO III - Preencher'!O358</f>
        <v>4.5199999999999996</v>
      </c>
      <c r="O349" s="15">
        <f>'[1]TCE - ANEXO III - Preencher'!P358</f>
        <v>0</v>
      </c>
      <c r="P349" s="16">
        <f t="shared" si="32"/>
        <v>4.5199999999999996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660.64100137174205</v>
      </c>
    </row>
    <row r="350" spans="1:28" x14ac:dyDescent="0.2">
      <c r="A350" s="8">
        <f>IFERROR(VLOOKUP(B350,'[1]DADOS (OCULTAR)'!$Q$3:$S$135,3,0),"")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ELIZANGELA MARIA DOS SANTOS TRAJANO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07/2024</v>
      </c>
      <c r="H350" s="14">
        <f>'[1]TCE - ANEXO III - Preencher'!I359</f>
        <v>0</v>
      </c>
      <c r="I350" s="14">
        <f>'[1]TCE - ANEXO III - Preencher'!J359</f>
        <v>348.80239999999998</v>
      </c>
      <c r="J350" s="14">
        <f>'[1]TCE - ANEXO III - Preencher'!K359</f>
        <v>0</v>
      </c>
      <c r="K350" s="15">
        <f>'[1]TCE - ANEXO III - Preencher'!L359</f>
        <v>190.67100137174211</v>
      </c>
      <c r="L350" s="15">
        <f>'[1]TCE - ANEXO III - Preencher'!M359</f>
        <v>28.24</v>
      </c>
      <c r="M350" s="15">
        <f t="shared" si="31"/>
        <v>162.4310013717421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513.38340137174202</v>
      </c>
    </row>
    <row r="351" spans="1:28" x14ac:dyDescent="0.2">
      <c r="A351" s="8">
        <f>IFERROR(VLOOKUP(B351,'[1]DADOS (OCULTAR)'!$Q$3:$S$135,3,0),"")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ELIZIANA NATASSIA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2236-05</v>
      </c>
      <c r="G351" s="13" t="str">
        <f>IF('[1]TCE - ANEXO III - Preencher'!H360="","",'[1]TCE - ANEXO III - Preencher'!H360)</f>
        <v>07/2024</v>
      </c>
      <c r="H351" s="14">
        <f>'[1]TCE - ANEXO III - Preencher'!I360</f>
        <v>0</v>
      </c>
      <c r="I351" s="14">
        <f>'[1]TCE - ANEXO III - Preencher'!J360</f>
        <v>234.696</v>
      </c>
      <c r="J351" s="14">
        <f>'[1]TCE - ANEXO III - Preencher'!K360</f>
        <v>0</v>
      </c>
      <c r="K351" s="15">
        <f>'[1]TCE - ANEXO III - Preencher'!L360</f>
        <v>190.67100137174211</v>
      </c>
      <c r="L351" s="15">
        <f>'[1]TCE - ANEXO III - Preencher'!M360</f>
        <v>2.7</v>
      </c>
      <c r="M351" s="15">
        <f t="shared" si="31"/>
        <v>187.97100137174212</v>
      </c>
      <c r="N351" s="15">
        <f>'[1]TCE - ANEXO III - Preencher'!O360</f>
        <v>4.5199999999999996</v>
      </c>
      <c r="O351" s="15">
        <f>'[1]TCE - ANEXO III - Preencher'!P360</f>
        <v>0</v>
      </c>
      <c r="P351" s="16">
        <f t="shared" si="32"/>
        <v>4.5199999999999996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427.1870013717421</v>
      </c>
    </row>
    <row r="352" spans="1:28" x14ac:dyDescent="0.2">
      <c r="A352" s="8">
        <f>IFERROR(VLOOKUP(B352,'[1]DADOS (OCULTAR)'!$Q$3:$S$135,3,0),"")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ELIZIANE TARGINO DE LIMA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07/2024</v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2.15</v>
      </c>
    </row>
    <row r="353" spans="1:28" x14ac:dyDescent="0.2">
      <c r="A353" s="8">
        <f>IFERROR(VLOOKUP(B353,'[1]DADOS (OCULTAR)'!$Q$3:$S$135,3,0),"")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ELVISON PEREIRA DE LIMA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2234-05</v>
      </c>
      <c r="G353" s="13" t="str">
        <f>IF('[1]TCE - ANEXO III - Preencher'!H362="","",'[1]TCE - ANEXO III - Preencher'!H362)</f>
        <v>07/2024</v>
      </c>
      <c r="H353" s="14">
        <f>'[1]TCE - ANEXO III - Preencher'!I362</f>
        <v>0</v>
      </c>
      <c r="I353" s="14">
        <f>'[1]TCE - ANEXO III - Preencher'!J362</f>
        <v>896.92079999999999</v>
      </c>
      <c r="J353" s="14">
        <f>'[1]TCE - ANEXO III - Preencher'!K362</f>
        <v>0</v>
      </c>
      <c r="K353" s="15">
        <f>'[1]TCE - ANEXO III - Preencher'!L362</f>
        <v>190.67100137174211</v>
      </c>
      <c r="L353" s="15">
        <f>'[1]TCE - ANEXO III - Preencher'!M362</f>
        <v>17.63</v>
      </c>
      <c r="M353" s="15">
        <f t="shared" si="31"/>
        <v>173.04100137174211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1072.1118013717421</v>
      </c>
    </row>
    <row r="354" spans="1:28" x14ac:dyDescent="0.2">
      <c r="A354" s="8">
        <f>IFERROR(VLOOKUP(B354,'[1]DADOS (OCULTAR)'!$Q$3:$S$135,3,0),"")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EMANUEL CRUZ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2234-05</v>
      </c>
      <c r="G354" s="13" t="str">
        <f>IF('[1]TCE - ANEXO III - Preencher'!H363="","",'[1]TCE - ANEXO III - Preencher'!H363)</f>
        <v>07/2024</v>
      </c>
      <c r="H354" s="14">
        <f>'[1]TCE - ANEXO III - Preencher'!I363</f>
        <v>0</v>
      </c>
      <c r="I354" s="14">
        <f>'[1]TCE - ANEXO III - Preencher'!J363</f>
        <v>348.77199999999999</v>
      </c>
      <c r="J354" s="14">
        <f>'[1]TCE - ANEXO III - Preencher'!K363</f>
        <v>0</v>
      </c>
      <c r="K354" s="15">
        <f>'[1]TCE - ANEXO III - Preencher'!L363</f>
        <v>190.67100137174211</v>
      </c>
      <c r="L354" s="15">
        <f>'[1]TCE - ANEXO III - Preencher'!M363</f>
        <v>20.079999999999998</v>
      </c>
      <c r="M354" s="15">
        <f t="shared" si="31"/>
        <v>170.5910013717421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521.51300137174201</v>
      </c>
    </row>
    <row r="355" spans="1:28" x14ac:dyDescent="0.2">
      <c r="A355" s="8">
        <f>IFERROR(VLOOKUP(B355,'[1]DADOS (OCULTAR)'!$Q$3:$S$135,3,0),"")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EMANUELE HOSANA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5152-05</v>
      </c>
      <c r="G355" s="13" t="str">
        <f>IF('[1]TCE - ANEXO III - Preencher'!H364="","",'[1]TCE - ANEXO III - Preencher'!H364)</f>
        <v>07/2024</v>
      </c>
      <c r="H355" s="14">
        <f>'[1]TCE - ANEXO III - Preencher'!I364</f>
        <v>0</v>
      </c>
      <c r="I355" s="14">
        <f>'[1]TCE - ANEXO III - Preencher'!J364</f>
        <v>151.84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153.99</v>
      </c>
    </row>
    <row r="356" spans="1:28" x14ac:dyDescent="0.2">
      <c r="A356" s="8">
        <f>IFERROR(VLOOKUP(B356,'[1]DADOS (OCULTAR)'!$Q$3:$S$135,3,0),"")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EMANUELLE DE ARAUJO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07/2024</v>
      </c>
      <c r="H356" s="14">
        <f>'[1]TCE - ANEXO III - Preencher'!I365</f>
        <v>0</v>
      </c>
      <c r="I356" s="14">
        <f>'[1]TCE - ANEXO III - Preencher'!J365</f>
        <v>273.47840000000002</v>
      </c>
      <c r="J356" s="14">
        <f>'[1]TCE - ANEXO III - Preencher'!K365</f>
        <v>0</v>
      </c>
      <c r="K356" s="15">
        <f>'[1]TCE - ANEXO III - Preencher'!L365</f>
        <v>190.67100137174211</v>
      </c>
      <c r="L356" s="15">
        <f>'[1]TCE - ANEXO III - Preencher'!M365</f>
        <v>28.24</v>
      </c>
      <c r="M356" s="15">
        <f t="shared" si="31"/>
        <v>162.4310013717421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438.05940137174207</v>
      </c>
    </row>
    <row r="357" spans="1:28" x14ac:dyDescent="0.2">
      <c r="A357" s="8">
        <f>IFERROR(VLOOKUP(B357,'[1]DADOS (OCULTAR)'!$Q$3:$S$135,3,0),"")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EMANUELLY LIRA DO NASCIMENTO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5211-30</v>
      </c>
      <c r="G357" s="13" t="str">
        <f>IF('[1]TCE - ANEXO III - Preencher'!H366="","",'[1]TCE - ANEXO III - Preencher'!H366)</f>
        <v>07/2024</v>
      </c>
      <c r="H357" s="14">
        <f>'[1]TCE - ANEXO III - Preencher'!I366</f>
        <v>0</v>
      </c>
      <c r="I357" s="14">
        <f>'[1]TCE - ANEXO III - Preencher'!J366</f>
        <v>124.56</v>
      </c>
      <c r="J357" s="14">
        <f>'[1]TCE - ANEXO III - Preencher'!K366</f>
        <v>0</v>
      </c>
      <c r="K357" s="15">
        <f>'[1]TCE - ANEXO III - Preencher'!L366</f>
        <v>190.67100137174211</v>
      </c>
      <c r="L357" s="15">
        <f>'[1]TCE - ANEXO III - Preencher'!M366</f>
        <v>31.14</v>
      </c>
      <c r="M357" s="15">
        <f t="shared" si="31"/>
        <v>159.53100137174209</v>
      </c>
      <c r="N357" s="15">
        <f>'[1]TCE - ANEXO III - Preencher'!O366</f>
        <v>2.15</v>
      </c>
      <c r="O357" s="15">
        <f>'[1]TCE - ANEXO III - Preencher'!P366</f>
        <v>0</v>
      </c>
      <c r="P357" s="16">
        <f t="shared" si="32"/>
        <v>2.15</v>
      </c>
      <c r="Q357" s="15">
        <f>'[1]TCE - ANEXO III - Preencher'!R366</f>
        <v>268.96814952744512</v>
      </c>
      <c r="R357" s="15">
        <f>'[1]TCE - ANEXO III - Preencher'!S366</f>
        <v>90.31</v>
      </c>
      <c r="S357" s="16">
        <f t="shared" si="33"/>
        <v>178.65814952744512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464.89915089918719</v>
      </c>
    </row>
    <row r="358" spans="1:28" x14ac:dyDescent="0.2">
      <c r="A358" s="8">
        <f>IFERROR(VLOOKUP(B358,'[1]DADOS (OCULTAR)'!$Q$3:$S$135,3,0),"")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EMILIA SOUZA MIGUEL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07/2024</v>
      </c>
      <c r="H358" s="14">
        <f>'[1]TCE - ANEXO III - Preencher'!I367</f>
        <v>0</v>
      </c>
      <c r="I358" s="14">
        <f>'[1]TCE - ANEXO III - Preencher'!J367</f>
        <v>324.4248</v>
      </c>
      <c r="J358" s="14">
        <f>'[1]TCE - ANEXO III - Preencher'!K367</f>
        <v>0</v>
      </c>
      <c r="K358" s="15">
        <f>'[1]TCE - ANEXO III - Preencher'!L367</f>
        <v>190.67100137174211</v>
      </c>
      <c r="L358" s="15">
        <f>'[1]TCE - ANEXO III - Preencher'!M367</f>
        <v>28.24</v>
      </c>
      <c r="M358" s="15">
        <f t="shared" si="31"/>
        <v>162.4310013717421</v>
      </c>
      <c r="N358" s="15">
        <f>'[1]TCE - ANEXO III - Preencher'!O367</f>
        <v>2.15</v>
      </c>
      <c r="O358" s="15">
        <f>'[1]TCE - ANEXO III - Preencher'!P367</f>
        <v>0</v>
      </c>
      <c r="P358" s="16">
        <f t="shared" si="32"/>
        <v>2.15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489.00580137174211</v>
      </c>
    </row>
    <row r="359" spans="1:28" x14ac:dyDescent="0.2">
      <c r="A359" s="8">
        <f>IFERROR(VLOOKUP(B359,'[1]DADOS (OCULTAR)'!$Q$3:$S$135,3,0),"")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EMMERSON LEANDRO PEREIRA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5211-30</v>
      </c>
      <c r="G359" s="13" t="str">
        <f>IF('[1]TCE - ANEXO III - Preencher'!H368="","",'[1]TCE - ANEXO III - Preencher'!H368)</f>
        <v>07/2024</v>
      </c>
      <c r="H359" s="14">
        <f>'[1]TCE - ANEXO III - Preencher'!I368</f>
        <v>0</v>
      </c>
      <c r="I359" s="14">
        <f>'[1]TCE - ANEXO III - Preencher'!J368</f>
        <v>157.7784</v>
      </c>
      <c r="J359" s="14">
        <f>'[1]TCE - ANEXO III - Preencher'!K368</f>
        <v>0</v>
      </c>
      <c r="K359" s="15">
        <f>'[1]TCE - ANEXO III - Preencher'!L368</f>
        <v>190.67100137174211</v>
      </c>
      <c r="L359" s="15">
        <f>'[1]TCE - ANEXO III - Preencher'!M368</f>
        <v>31.14</v>
      </c>
      <c r="M359" s="15">
        <f t="shared" si="31"/>
        <v>159.53100137174209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319.45940137174205</v>
      </c>
    </row>
    <row r="360" spans="1:28" x14ac:dyDescent="0.2">
      <c r="A360" s="8">
        <f>IFERROR(VLOOKUP(B360,'[1]DADOS (OCULTAR)'!$Q$3:$S$135,3,0),"")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ENIVALDO FRANCISCO DE SOUZA JUNIOR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5174-10</v>
      </c>
      <c r="G360" s="13" t="str">
        <f>IF('[1]TCE - ANEXO III - Preencher'!H369="","",'[1]TCE - ANEXO III - Preencher'!H369)</f>
        <v>07/2024</v>
      </c>
      <c r="H360" s="14">
        <f>'[1]TCE - ANEXO III - Preencher'!I369</f>
        <v>0</v>
      </c>
      <c r="I360" s="14">
        <f>'[1]TCE - ANEXO III - Preencher'!J369</f>
        <v>195.9632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198.11320000000001</v>
      </c>
    </row>
    <row r="361" spans="1:28" x14ac:dyDescent="0.2">
      <c r="A361" s="8">
        <f>IFERROR(VLOOKUP(B361,'[1]DADOS (OCULTAR)'!$Q$3:$S$135,3,0),"")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ENOCK ALCOFORADO DE OLIVEIRA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2149-15</v>
      </c>
      <c r="G361" s="13" t="str">
        <f>IF('[1]TCE - ANEXO III - Preencher'!H370="","",'[1]TCE - ANEXO III - Preencher'!H370)</f>
        <v>07/2024</v>
      </c>
      <c r="H361" s="14">
        <f>'[1]TCE - ANEXO III - Preencher'!I370</f>
        <v>0</v>
      </c>
      <c r="I361" s="14">
        <f>'[1]TCE - ANEXO III - Preencher'!J370</f>
        <v>744.41279999999995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746.56279999999992</v>
      </c>
    </row>
    <row r="362" spans="1:28" x14ac:dyDescent="0.2">
      <c r="A362" s="8">
        <f>IFERROR(VLOOKUP(B362,'[1]DADOS (OCULTAR)'!$Q$3:$S$135,3,0),"")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ERALDO EUSTAQUIO DA SILVA JUNIOR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7823-05</v>
      </c>
      <c r="G362" s="13" t="str">
        <f>IF('[1]TCE - ANEXO III - Preencher'!H371="","",'[1]TCE - ANEXO III - Preencher'!H371)</f>
        <v>07/2024</v>
      </c>
      <c r="H362" s="14">
        <f>'[1]TCE - ANEXO III - Preencher'!I371</f>
        <v>0</v>
      </c>
      <c r="I362" s="14">
        <f>'[1]TCE - ANEXO III - Preencher'!J371</f>
        <v>175.548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2.15</v>
      </c>
      <c r="O362" s="15">
        <f>'[1]TCE - ANEXO III - Preencher'!P371</f>
        <v>0</v>
      </c>
      <c r="P362" s="16">
        <f t="shared" si="32"/>
        <v>2.15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177.69800000000001</v>
      </c>
    </row>
    <row r="363" spans="1:28" x14ac:dyDescent="0.2">
      <c r="A363" s="8">
        <f>IFERROR(VLOOKUP(B363,'[1]DADOS (OCULTAR)'!$Q$3:$S$135,3,0),"")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ERICA ALEXANDRA GOMES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07/2024</v>
      </c>
      <c r="H363" s="14">
        <f>'[1]TCE - ANEXO III - Preencher'!I372</f>
        <v>0</v>
      </c>
      <c r="I363" s="14">
        <f>'[1]TCE - ANEXO III - Preencher'!J372</f>
        <v>324.5872</v>
      </c>
      <c r="J363" s="14">
        <f>'[1]TCE - ANEXO III - Preencher'!K372</f>
        <v>0</v>
      </c>
      <c r="K363" s="15">
        <f>'[1]TCE - ANEXO III - Preencher'!L372</f>
        <v>190.67100137174211</v>
      </c>
      <c r="L363" s="15">
        <f>'[1]TCE - ANEXO III - Preencher'!M372</f>
        <v>28.24</v>
      </c>
      <c r="M363" s="15">
        <f t="shared" si="31"/>
        <v>162.4310013717421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126.07882009098992</v>
      </c>
      <c r="R363" s="15">
        <f>'[1]TCE - ANEXO III - Preencher'!S372</f>
        <v>82.46</v>
      </c>
      <c r="S363" s="16">
        <f t="shared" si="33"/>
        <v>43.618820090989928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532.78702146273201</v>
      </c>
    </row>
    <row r="364" spans="1:28" x14ac:dyDescent="0.2">
      <c r="A364" s="8">
        <f>IFERROR(VLOOKUP(B364,'[1]DADOS (OCULTAR)'!$Q$3:$S$135,3,0),"")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ERICA KELY MARIA DA SILVA NASCIMENTO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07/2024</v>
      </c>
      <c r="H364" s="14">
        <f>'[1]TCE - ANEXO III - Preencher'!I373</f>
        <v>0</v>
      </c>
      <c r="I364" s="14">
        <f>'[1]TCE - ANEXO III - Preencher'!J373</f>
        <v>298.48</v>
      </c>
      <c r="J364" s="14">
        <f>'[1]TCE - ANEXO III - Preencher'!K373</f>
        <v>0</v>
      </c>
      <c r="K364" s="15">
        <f>'[1]TCE - ANEXO III - Preencher'!L373</f>
        <v>190.67100137174211</v>
      </c>
      <c r="L364" s="15">
        <f>'[1]TCE - ANEXO III - Preencher'!M373</f>
        <v>28.24</v>
      </c>
      <c r="M364" s="15">
        <f t="shared" si="31"/>
        <v>162.4310013717421</v>
      </c>
      <c r="N364" s="15">
        <f>'[1]TCE - ANEXO III - Preencher'!O373</f>
        <v>2.15</v>
      </c>
      <c r="O364" s="15">
        <f>'[1]TCE - ANEXO III - Preencher'!P373</f>
        <v>0</v>
      </c>
      <c r="P364" s="16">
        <f t="shared" si="32"/>
        <v>2.15</v>
      </c>
      <c r="Q364" s="15">
        <f>'[1]TCE - ANEXO III - Preencher'!R373</f>
        <v>126.07882009098992</v>
      </c>
      <c r="R364" s="15">
        <f>'[1]TCE - ANEXO III - Preencher'!S373</f>
        <v>84.72</v>
      </c>
      <c r="S364" s="16">
        <f t="shared" si="33"/>
        <v>41.358820090989923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504.41982146273205</v>
      </c>
    </row>
    <row r="365" spans="1:28" x14ac:dyDescent="0.2">
      <c r="A365" s="8">
        <f>IFERROR(VLOOKUP(B365,'[1]DADOS (OCULTAR)'!$Q$3:$S$135,3,0),"")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ERICK EDMILSON MOREIRA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 xml:space="preserve">25210-5 </v>
      </c>
      <c r="G365" s="13" t="str">
        <f>IF('[1]TCE - ANEXO III - Preencher'!H374="","",'[1]TCE - ANEXO III - Preencher'!H374)</f>
        <v>07/2024</v>
      </c>
      <c r="H365" s="14">
        <f>'[1]TCE - ANEXO III - Preencher'!I374</f>
        <v>0</v>
      </c>
      <c r="I365" s="14">
        <f>'[1]TCE - ANEXO III - Preencher'!J374</f>
        <v>325.61200000000002</v>
      </c>
      <c r="J365" s="14">
        <f>'[1]TCE - ANEXO III - Preencher'!K374</f>
        <v>0</v>
      </c>
      <c r="K365" s="15">
        <f>'[1]TCE - ANEXO III - Preencher'!L374</f>
        <v>190.67100137174211</v>
      </c>
      <c r="L365" s="15">
        <f>'[1]TCE - ANEXO III - Preencher'!M374</f>
        <v>59.14</v>
      </c>
      <c r="M365" s="15">
        <f t="shared" si="31"/>
        <v>131.53100137174209</v>
      </c>
      <c r="N365" s="15">
        <f>'[1]TCE - ANEXO III - Preencher'!O374</f>
        <v>2.15</v>
      </c>
      <c r="O365" s="15">
        <f>'[1]TCE - ANEXO III - Preencher'!P374</f>
        <v>0</v>
      </c>
      <c r="P365" s="16">
        <f t="shared" si="32"/>
        <v>2.15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459.29300137174209</v>
      </c>
    </row>
    <row r="366" spans="1:28" x14ac:dyDescent="0.2">
      <c r="A366" s="8">
        <f>IFERROR(VLOOKUP(B366,'[1]DADOS (OCULTAR)'!$Q$3:$S$135,3,0),"")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ERICK SILVA PORTELA PATRICIO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2236-05</v>
      </c>
      <c r="G366" s="13" t="str">
        <f>IF('[1]TCE - ANEXO III - Preencher'!H375="","",'[1]TCE - ANEXO III - Preencher'!H375)</f>
        <v>07/2024</v>
      </c>
      <c r="H366" s="14">
        <f>'[1]TCE - ANEXO III - Preencher'!I375</f>
        <v>0</v>
      </c>
      <c r="I366" s="14">
        <f>'[1]TCE - ANEXO III - Preencher'!J375</f>
        <v>367.0736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4.5199999999999996</v>
      </c>
      <c r="O366" s="15">
        <f>'[1]TCE - ANEXO III - Preencher'!P375</f>
        <v>0</v>
      </c>
      <c r="P366" s="16">
        <f t="shared" si="32"/>
        <v>4.5199999999999996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371.59359999999998</v>
      </c>
    </row>
    <row r="367" spans="1:28" x14ac:dyDescent="0.2">
      <c r="A367" s="8">
        <f>IFERROR(VLOOKUP(B367,'[1]DADOS (OCULTAR)'!$Q$3:$S$135,3,0),"")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ERICLES JOSE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07/2024</v>
      </c>
      <c r="H367" s="14">
        <f>'[1]TCE - ANEXO III - Preencher'!I376</f>
        <v>0</v>
      </c>
      <c r="I367" s="14">
        <f>'[1]TCE - ANEXO III - Preencher'!J376</f>
        <v>339.89359999999999</v>
      </c>
      <c r="J367" s="14">
        <f>'[1]TCE - ANEXO III - Preencher'!K376</f>
        <v>0</v>
      </c>
      <c r="K367" s="15">
        <f>'[1]TCE - ANEXO III - Preencher'!L376</f>
        <v>190.67100137174211</v>
      </c>
      <c r="L367" s="15">
        <f>'[1]TCE - ANEXO III - Preencher'!M376</f>
        <v>28.24</v>
      </c>
      <c r="M367" s="15">
        <f t="shared" si="31"/>
        <v>162.4310013717421</v>
      </c>
      <c r="N367" s="15">
        <f>'[1]TCE - ANEXO III - Preencher'!O376</f>
        <v>2.15</v>
      </c>
      <c r="O367" s="15">
        <f>'[1]TCE - ANEXO III - Preencher'!P376</f>
        <v>0</v>
      </c>
      <c r="P367" s="16">
        <f t="shared" si="32"/>
        <v>2.15</v>
      </c>
      <c r="Q367" s="15">
        <f>'[1]TCE - ANEXO III - Preencher'!R376</f>
        <v>134.48407476372256</v>
      </c>
      <c r="R367" s="15">
        <f>'[1]TCE - ANEXO III - Preencher'!S376</f>
        <v>84.72</v>
      </c>
      <c r="S367" s="16">
        <f t="shared" si="33"/>
        <v>49.764074763722562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554.23867613546463</v>
      </c>
    </row>
    <row r="368" spans="1:28" x14ac:dyDescent="0.2">
      <c r="A368" s="8">
        <f>IFERROR(VLOOKUP(B368,'[1]DADOS (OCULTAR)'!$Q$3:$S$135,3,0),"")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ERIKA DANIELLE GAMEIRO DA FONSECA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2234-05</v>
      </c>
      <c r="G368" s="13" t="str">
        <f>IF('[1]TCE - ANEXO III - Preencher'!H377="","",'[1]TCE - ANEXO III - Preencher'!H377)</f>
        <v>07/2024</v>
      </c>
      <c r="H368" s="14">
        <f>'[1]TCE - ANEXO III - Preencher'!I377</f>
        <v>0</v>
      </c>
      <c r="I368" s="14">
        <f>'[1]TCE - ANEXO III - Preencher'!J377</f>
        <v>711.14160000000004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2.15</v>
      </c>
      <c r="O368" s="15">
        <f>'[1]TCE - ANEXO III - Preencher'!P377</f>
        <v>0</v>
      </c>
      <c r="P368" s="16">
        <f t="shared" si="32"/>
        <v>2.15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713.29160000000002</v>
      </c>
    </row>
    <row r="369" spans="1:28" x14ac:dyDescent="0.2">
      <c r="A369" s="8">
        <f>IFERROR(VLOOKUP(B369,'[1]DADOS (OCULTAR)'!$Q$3:$S$135,3,0),"")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ERIKA FRANCO FERREIRA DA SILVA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5211-30</v>
      </c>
      <c r="G369" s="13" t="str">
        <f>IF('[1]TCE - ANEXO III - Preencher'!H378="","",'[1]TCE - ANEXO III - Preencher'!H378)</f>
        <v>07/2024</v>
      </c>
      <c r="H369" s="14">
        <f>'[1]TCE - ANEXO III - Preencher'!I378</f>
        <v>0</v>
      </c>
      <c r="I369" s="14">
        <f>'[1]TCE - ANEXO III - Preencher'!J378</f>
        <v>129.85839999999999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2.15</v>
      </c>
      <c r="O369" s="15">
        <f>'[1]TCE - ANEXO III - Preencher'!P378</f>
        <v>0</v>
      </c>
      <c r="P369" s="16">
        <f t="shared" si="32"/>
        <v>2.15</v>
      </c>
      <c r="Q369" s="15">
        <f>'[1]TCE - ANEXO III - Preencher'!R378</f>
        <v>126.07882009098992</v>
      </c>
      <c r="R369" s="15">
        <f>'[1]TCE - ANEXO III - Preencher'!S378</f>
        <v>85.64</v>
      </c>
      <c r="S369" s="16">
        <f t="shared" si="33"/>
        <v>40.438820090989921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172.4472200909899</v>
      </c>
    </row>
    <row r="370" spans="1:28" x14ac:dyDescent="0.2">
      <c r="A370" s="8">
        <f>IFERROR(VLOOKUP(B370,'[1]DADOS (OCULTAR)'!$Q$3:$S$135,3,0),"")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ERIKA GALINDRO SANTANA DA SILVA BRANDER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07/2024</v>
      </c>
      <c r="H370" s="14">
        <f>'[1]TCE - ANEXO III - Preencher'!I379</f>
        <v>0</v>
      </c>
      <c r="I370" s="14">
        <f>'[1]TCE - ANEXO III - Preencher'!J379</f>
        <v>290.1352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2.15</v>
      </c>
      <c r="O370" s="15">
        <f>'[1]TCE - ANEXO III - Preencher'!P379</f>
        <v>0</v>
      </c>
      <c r="P370" s="16">
        <f t="shared" si="32"/>
        <v>2.15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292.28519999999997</v>
      </c>
    </row>
    <row r="371" spans="1:28" x14ac:dyDescent="0.2">
      <c r="A371" s="8">
        <f>IFERROR(VLOOKUP(B371,'[1]DADOS (OCULTAR)'!$Q$3:$S$135,3,0),"")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ERIKA MARIA ALVES DE MEDEIROS LIMA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5211-30</v>
      </c>
      <c r="G371" s="13" t="str">
        <f>IF('[1]TCE - ANEXO III - Preencher'!H380="","",'[1]TCE - ANEXO III - Preencher'!H380)</f>
        <v>07/2024</v>
      </c>
      <c r="H371" s="14">
        <f>'[1]TCE - ANEXO III - Preencher'!I380</f>
        <v>0</v>
      </c>
      <c r="I371" s="14">
        <f>'[1]TCE - ANEXO III - Preencher'!J380</f>
        <v>133.36799999999999</v>
      </c>
      <c r="J371" s="14">
        <f>'[1]TCE - ANEXO III - Preencher'!K380</f>
        <v>0</v>
      </c>
      <c r="K371" s="15">
        <f>'[1]TCE - ANEXO III - Preencher'!L380</f>
        <v>190.67100137174211</v>
      </c>
      <c r="L371" s="15">
        <f>'[1]TCE - ANEXO III - Preencher'!M380</f>
        <v>31.14</v>
      </c>
      <c r="M371" s="15">
        <f t="shared" si="31"/>
        <v>159.53100137174209</v>
      </c>
      <c r="N371" s="15">
        <f>'[1]TCE - ANEXO III - Preencher'!O380</f>
        <v>2.15</v>
      </c>
      <c r="O371" s="15">
        <f>'[1]TCE - ANEXO III - Preencher'!P380</f>
        <v>0</v>
      </c>
      <c r="P371" s="16">
        <f t="shared" si="32"/>
        <v>2.15</v>
      </c>
      <c r="Q371" s="15">
        <f>'[1]TCE - ANEXO III - Preencher'!R380</f>
        <v>134.48407476372256</v>
      </c>
      <c r="R371" s="15">
        <f>'[1]TCE - ANEXO III - Preencher'!S380</f>
        <v>88.75</v>
      </c>
      <c r="S371" s="16">
        <f t="shared" si="33"/>
        <v>45.73407476372256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340.78307613546463</v>
      </c>
    </row>
    <row r="372" spans="1:28" x14ac:dyDescent="0.2">
      <c r="A372" s="8">
        <f>IFERROR(VLOOKUP(B372,'[1]DADOS (OCULTAR)'!$Q$3:$S$135,3,0),"")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ERIKA SOPHIA GOUVEIA DA SILVA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07/2024</v>
      </c>
      <c r="H372" s="14">
        <f>'[1]TCE - ANEXO III - Preencher'!I381</f>
        <v>0</v>
      </c>
      <c r="I372" s="14">
        <f>'[1]TCE - ANEXO III - Preencher'!J381</f>
        <v>476.9008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4.5199999999999996</v>
      </c>
      <c r="O372" s="15">
        <f>'[1]TCE - ANEXO III - Preencher'!P381</f>
        <v>0</v>
      </c>
      <c r="P372" s="16">
        <f t="shared" si="32"/>
        <v>4.5199999999999996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481.42079999999999</v>
      </c>
    </row>
    <row r="373" spans="1:28" x14ac:dyDescent="0.2">
      <c r="A373" s="8">
        <f>IFERROR(VLOOKUP(B373,'[1]DADOS (OCULTAR)'!$Q$3:$S$135,3,0),"")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ERIKA VANESSA FELICIANO VITAL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 xml:space="preserve">25210-5 </v>
      </c>
      <c r="G373" s="13" t="str">
        <f>IF('[1]TCE - ANEXO III - Preencher'!H382="","",'[1]TCE - ANEXO III - Preencher'!H382)</f>
        <v>07/2024</v>
      </c>
      <c r="H373" s="14">
        <f>'[1]TCE - ANEXO III - Preencher'!I382</f>
        <v>0</v>
      </c>
      <c r="I373" s="14">
        <f>'[1]TCE - ANEXO III - Preencher'!J382</f>
        <v>307.83679999999998</v>
      </c>
      <c r="J373" s="14">
        <f>'[1]TCE - ANEXO III - Preencher'!K382</f>
        <v>0</v>
      </c>
      <c r="K373" s="15">
        <f>'[1]TCE - ANEXO III - Preencher'!L382</f>
        <v>190.67100137174211</v>
      </c>
      <c r="L373" s="15">
        <f>'[1]TCE - ANEXO III - Preencher'!M382</f>
        <v>77.2</v>
      </c>
      <c r="M373" s="15">
        <f t="shared" si="31"/>
        <v>113.4710013717421</v>
      </c>
      <c r="N373" s="15">
        <f>'[1]TCE - ANEXO III - Preencher'!O382</f>
        <v>2.15</v>
      </c>
      <c r="O373" s="15">
        <f>'[1]TCE - ANEXO III - Preencher'!P382</f>
        <v>0</v>
      </c>
      <c r="P373" s="16">
        <f t="shared" si="32"/>
        <v>2.15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423.45780137174205</v>
      </c>
    </row>
    <row r="374" spans="1:28" x14ac:dyDescent="0.2">
      <c r="A374" s="8">
        <f>IFERROR(VLOOKUP(B374,'[1]DADOS (OCULTAR)'!$Q$3:$S$135,3,0),"")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ERIVALDO FRANCISCO MARINHO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5211-30</v>
      </c>
      <c r="G374" s="13" t="str">
        <f>IF('[1]TCE - ANEXO III - Preencher'!H383="","",'[1]TCE - ANEXO III - Preencher'!H383)</f>
        <v>07/2024</v>
      </c>
      <c r="H374" s="14">
        <f>'[1]TCE - ANEXO III - Preencher'!I383</f>
        <v>0</v>
      </c>
      <c r="I374" s="14">
        <f>'[1]TCE - ANEXO III - Preencher'!J383</f>
        <v>125.4016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2.15</v>
      </c>
      <c r="O374" s="15">
        <f>'[1]TCE - ANEXO III - Preencher'!P383</f>
        <v>0</v>
      </c>
      <c r="P374" s="16">
        <f t="shared" si="32"/>
        <v>2.15</v>
      </c>
      <c r="Q374" s="15">
        <f>'[1]TCE - ANEXO III - Preencher'!R383</f>
        <v>218.5996755273913</v>
      </c>
      <c r="R374" s="15">
        <f>'[1]TCE - ANEXO III - Preencher'!S383</f>
        <v>93.42</v>
      </c>
      <c r="S374" s="16">
        <f t="shared" si="33"/>
        <v>125.1796755273913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252.73127552739129</v>
      </c>
    </row>
    <row r="375" spans="1:28" x14ac:dyDescent="0.2">
      <c r="A375" s="8">
        <f>IFERROR(VLOOKUP(B375,'[1]DADOS (OCULTAR)'!$Q$3:$S$135,3,0),"")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ERIVANIA ALVES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07/2024</v>
      </c>
      <c r="H375" s="14">
        <f>'[1]TCE - ANEXO III - Preencher'!I384</f>
        <v>0</v>
      </c>
      <c r="I375" s="14">
        <f>'[1]TCE - ANEXO III - Preencher'!J384</f>
        <v>310.916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2.15</v>
      </c>
      <c r="O375" s="15">
        <f>'[1]TCE - ANEXO III - Preencher'!P384</f>
        <v>0</v>
      </c>
      <c r="P375" s="16">
        <f t="shared" si="32"/>
        <v>2.15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313.06599999999997</v>
      </c>
    </row>
    <row r="376" spans="1:28" x14ac:dyDescent="0.2">
      <c r="A376" s="8">
        <f>IFERROR(VLOOKUP(B376,'[1]DADOS (OCULTAR)'!$Q$3:$S$135,3,0),"")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ERLLY MYHARA PIRES CHAGAS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3222-25</v>
      </c>
      <c r="G376" s="13" t="str">
        <f>IF('[1]TCE - ANEXO III - Preencher'!H385="","",'[1]TCE - ANEXO III - Preencher'!H385)</f>
        <v>07/2024</v>
      </c>
      <c r="H376" s="14">
        <f>'[1]TCE - ANEXO III - Preencher'!I385</f>
        <v>0</v>
      </c>
      <c r="I376" s="14">
        <f>'[1]TCE - ANEXO III - Preencher'!J385</f>
        <v>329.75599999999997</v>
      </c>
      <c r="J376" s="14">
        <f>'[1]TCE - ANEXO III - Preencher'!K385</f>
        <v>0</v>
      </c>
      <c r="K376" s="15">
        <f>'[1]TCE - ANEXO III - Preencher'!L385</f>
        <v>190.67100137174211</v>
      </c>
      <c r="L376" s="15">
        <f>'[1]TCE - ANEXO III - Preencher'!M385</f>
        <v>33.43</v>
      </c>
      <c r="M376" s="15">
        <f t="shared" si="31"/>
        <v>157.2410013717421</v>
      </c>
      <c r="N376" s="15">
        <f>'[1]TCE - ANEXO III - Preencher'!O385</f>
        <v>2.15</v>
      </c>
      <c r="O376" s="15">
        <f>'[1]TCE - ANEXO III - Preencher'!P385</f>
        <v>0</v>
      </c>
      <c r="P376" s="16">
        <f t="shared" si="32"/>
        <v>2.15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489.14700137174202</v>
      </c>
    </row>
    <row r="377" spans="1:28" x14ac:dyDescent="0.2">
      <c r="A377" s="8">
        <f>IFERROR(VLOOKUP(B377,'[1]DADOS (OCULTAR)'!$Q$3:$S$135,3,0),"")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ESTELA COSTA SILVEIRA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 t="str">
        <f>IF('[1]TCE - ANEXO III - Preencher'!H386="","",'[1]TCE - ANEXO III - Preencher'!H386)</f>
        <v>07/2024</v>
      </c>
      <c r="H377" s="14">
        <f>'[1]TCE - ANEXO III - Preencher'!I386</f>
        <v>0</v>
      </c>
      <c r="I377" s="14">
        <f>'[1]TCE - ANEXO III - Preencher'!J386</f>
        <v>455.97919999999999</v>
      </c>
      <c r="J377" s="14">
        <f>'[1]TCE - ANEXO III - Preencher'!K386</f>
        <v>0</v>
      </c>
      <c r="K377" s="15">
        <f>'[1]TCE - ANEXO III - Preencher'!L386</f>
        <v>190.67100137174211</v>
      </c>
      <c r="L377" s="15">
        <f>'[1]TCE - ANEXO III - Preencher'!M386</f>
        <v>3.33</v>
      </c>
      <c r="M377" s="15">
        <f t="shared" si="31"/>
        <v>187.3410013717421</v>
      </c>
      <c r="N377" s="15">
        <f>'[1]TCE - ANEXO III - Preencher'!O386</f>
        <v>4.5199999999999996</v>
      </c>
      <c r="O377" s="15">
        <f>'[1]TCE - ANEXO III - Preencher'!P386</f>
        <v>0</v>
      </c>
      <c r="P377" s="16">
        <f t="shared" si="32"/>
        <v>4.5199999999999996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647.84020137174207</v>
      </c>
    </row>
    <row r="378" spans="1:28" x14ac:dyDescent="0.2">
      <c r="A378" s="8">
        <f>IFERROR(VLOOKUP(B378,'[1]DADOS (OCULTAR)'!$Q$3:$S$135,3,0),"")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ESTHER LILIANA BEZERRA VIEIRA DE SOUZA SOBRAL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07/2024</v>
      </c>
      <c r="H378" s="14">
        <f>'[1]TCE - ANEXO III - Preencher'!I387</f>
        <v>0</v>
      </c>
      <c r="I378" s="14">
        <f>'[1]TCE - ANEXO III - Preencher'!J387</f>
        <v>279.79360000000003</v>
      </c>
      <c r="J378" s="14">
        <f>'[1]TCE - ANEXO III - Preencher'!K387</f>
        <v>0</v>
      </c>
      <c r="K378" s="15">
        <f>'[1]TCE - ANEXO III - Preencher'!L387</f>
        <v>190.67100137174211</v>
      </c>
      <c r="L378" s="15">
        <f>'[1]TCE - ANEXO III - Preencher'!M387</f>
        <v>28.24</v>
      </c>
      <c r="M378" s="15">
        <f t="shared" si="31"/>
        <v>162.4310013717421</v>
      </c>
      <c r="N378" s="15">
        <f>'[1]TCE - ANEXO III - Preencher'!O387</f>
        <v>2.15</v>
      </c>
      <c r="O378" s="15">
        <f>'[1]TCE - ANEXO III - Preencher'!P387</f>
        <v>0</v>
      </c>
      <c r="P378" s="16">
        <f t="shared" si="32"/>
        <v>2.15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444.37460137174207</v>
      </c>
    </row>
    <row r="379" spans="1:28" x14ac:dyDescent="0.2">
      <c r="A379" s="8">
        <f>IFERROR(VLOOKUP(B379,'[1]DADOS (OCULTAR)'!$Q$3:$S$135,3,0),"")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EUDA MERCIA ALBINO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 t="str">
        <f>IF('[1]TCE - ANEXO III - Preencher'!H388="","",'[1]TCE - ANEXO III - Preencher'!H388)</f>
        <v>07/2024</v>
      </c>
      <c r="H379" s="14">
        <f>'[1]TCE - ANEXO III - Preencher'!I388</f>
        <v>0</v>
      </c>
      <c r="I379" s="14">
        <f>'[1]TCE - ANEXO III - Preencher'!J388</f>
        <v>137.1576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201.72611214558387</v>
      </c>
      <c r="R379" s="15">
        <f>'[1]TCE - ANEXO III - Preencher'!S388</f>
        <v>93.42</v>
      </c>
      <c r="S379" s="16">
        <f t="shared" si="33"/>
        <v>108.30611214558387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247.61371214558386</v>
      </c>
    </row>
    <row r="380" spans="1:28" x14ac:dyDescent="0.2">
      <c r="A380" s="8">
        <f>IFERROR(VLOOKUP(B380,'[1]DADOS (OCULTAR)'!$Q$3:$S$135,3,0),"")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EUDES OLIVEIRA DE SOUZA JUNIOR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07/2024</v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19.712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19.712</v>
      </c>
    </row>
    <row r="381" spans="1:28" x14ac:dyDescent="0.2">
      <c r="A381" s="8">
        <f>IFERROR(VLOOKUP(B381,'[1]DADOS (OCULTAR)'!$Q$3:$S$135,3,0),"")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EUGENIZE MARIA ALVES DE SANTANA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07/2024</v>
      </c>
      <c r="H381" s="14">
        <f>'[1]TCE - ANEXO III - Preencher'!I390</f>
        <v>0</v>
      </c>
      <c r="I381" s="14">
        <f>'[1]TCE - ANEXO III - Preencher'!J390</f>
        <v>305.67680000000001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2.15</v>
      </c>
      <c r="O381" s="15">
        <f>'[1]TCE - ANEXO III - Preencher'!P390</f>
        <v>0</v>
      </c>
      <c r="P381" s="16">
        <f t="shared" si="32"/>
        <v>2.15</v>
      </c>
      <c r="Q381" s="15">
        <f>'[1]TCE - ANEXO III - Preencher'!R390</f>
        <v>134.48407476372256</v>
      </c>
      <c r="R381" s="15">
        <f>'[1]TCE - ANEXO III - Preencher'!S390</f>
        <v>84.72</v>
      </c>
      <c r="S381" s="16">
        <f t="shared" si="33"/>
        <v>49.764074763722562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357.59087476372258</v>
      </c>
    </row>
    <row r="382" spans="1:28" x14ac:dyDescent="0.2">
      <c r="A382" s="8">
        <f>IFERROR(VLOOKUP(B382,'[1]DADOS (OCULTAR)'!$Q$3:$S$135,3,0),"")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EVANE MUNIZ DA COSTA LIMA OLIVEIRA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5152-05</v>
      </c>
      <c r="G382" s="13" t="str">
        <f>IF('[1]TCE - ANEXO III - Preencher'!H391="","",'[1]TCE - ANEXO III - Preencher'!H391)</f>
        <v>07/2024</v>
      </c>
      <c r="H382" s="14">
        <f>'[1]TCE - ANEXO III - Preencher'!I391</f>
        <v>0</v>
      </c>
      <c r="I382" s="14">
        <f>'[1]TCE - ANEXO III - Preencher'!J391</f>
        <v>137.1472</v>
      </c>
      <c r="J382" s="14">
        <f>'[1]TCE - ANEXO III - Preencher'!K391</f>
        <v>0</v>
      </c>
      <c r="K382" s="15">
        <f>'[1]TCE - ANEXO III - Preencher'!L391</f>
        <v>190.67100137174211</v>
      </c>
      <c r="L382" s="15">
        <f>'[1]TCE - ANEXO III - Preencher'!M391</f>
        <v>28.24</v>
      </c>
      <c r="M382" s="15">
        <f t="shared" si="31"/>
        <v>162.4310013717421</v>
      </c>
      <c r="N382" s="15">
        <f>'[1]TCE - ANEXO III - Preencher'!O391</f>
        <v>2.15</v>
      </c>
      <c r="O382" s="15">
        <f>'[1]TCE - ANEXO III - Preencher'!P391</f>
        <v>0</v>
      </c>
      <c r="P382" s="16">
        <f t="shared" si="32"/>
        <v>2.15</v>
      </c>
      <c r="Q382" s="15">
        <f>'[1]TCE - ANEXO III - Preencher'!R391</f>
        <v>252.15764018197984</v>
      </c>
      <c r="R382" s="15">
        <f>'[1]TCE - ANEXO III - Preencher'!S391</f>
        <v>84.72</v>
      </c>
      <c r="S382" s="16">
        <f t="shared" si="33"/>
        <v>167.43764018197984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469.16584155372198</v>
      </c>
    </row>
    <row r="383" spans="1:28" x14ac:dyDescent="0.2">
      <c r="A383" s="8">
        <f>IFERROR(VLOOKUP(B383,'[1]DADOS (OCULTAR)'!$Q$3:$S$135,3,0),"")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EVELIN CABRAL DE OLIVEIRA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5211-30</v>
      </c>
      <c r="G383" s="13" t="str">
        <f>IF('[1]TCE - ANEXO III - Preencher'!H392="","",'[1]TCE - ANEXO III - Preencher'!H392)</f>
        <v>07/2024</v>
      </c>
      <c r="H383" s="14">
        <f>'[1]TCE - ANEXO III - Preencher'!I392</f>
        <v>0</v>
      </c>
      <c r="I383" s="14">
        <f>'[1]TCE - ANEXO III - Preencher'!J392</f>
        <v>134.39680000000001</v>
      </c>
      <c r="J383" s="14">
        <f>'[1]TCE - ANEXO III - Preencher'!K392</f>
        <v>0</v>
      </c>
      <c r="K383" s="15">
        <f>'[1]TCE - ANEXO III - Preencher'!L392</f>
        <v>190.67100137174211</v>
      </c>
      <c r="L383" s="15">
        <f>'[1]TCE - ANEXO III - Preencher'!M392</f>
        <v>31.14</v>
      </c>
      <c r="M383" s="15">
        <f t="shared" si="31"/>
        <v>159.53100137174209</v>
      </c>
      <c r="N383" s="15">
        <f>'[1]TCE - ANEXO III - Preencher'!O392</f>
        <v>2.15</v>
      </c>
      <c r="O383" s="15">
        <f>'[1]TCE - ANEXO III - Preencher'!P392</f>
        <v>0</v>
      </c>
      <c r="P383" s="16">
        <f t="shared" si="32"/>
        <v>2.15</v>
      </c>
      <c r="Q383" s="15">
        <f>'[1]TCE - ANEXO III - Preencher'!R392</f>
        <v>134.48407476372256</v>
      </c>
      <c r="R383" s="15">
        <f>'[1]TCE - ANEXO III - Preencher'!S392</f>
        <v>85.64</v>
      </c>
      <c r="S383" s="16">
        <f t="shared" si="33"/>
        <v>48.84407476372256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344.92187613546469</v>
      </c>
    </row>
    <row r="384" spans="1:28" x14ac:dyDescent="0.2">
      <c r="A384" s="8">
        <f>IFERROR(VLOOKUP(B384,'[1]DADOS (OCULTAR)'!$Q$3:$S$135,3,0),"")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EVELLYN MAYARA DE LIMA BEZERRA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2236-05</v>
      </c>
      <c r="G384" s="13" t="str">
        <f>IF('[1]TCE - ANEXO III - Preencher'!H393="","",'[1]TCE - ANEXO III - Preencher'!H393)</f>
        <v>07/2024</v>
      </c>
      <c r="H384" s="14">
        <f>'[1]TCE - ANEXO III - Preencher'!I393</f>
        <v>0</v>
      </c>
      <c r="I384" s="14">
        <f>'[1]TCE - ANEXO III - Preencher'!J393</f>
        <v>247.30719999999999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4.5199999999999996</v>
      </c>
      <c r="O384" s="15">
        <f>'[1]TCE - ANEXO III - Preencher'!P393</f>
        <v>0</v>
      </c>
      <c r="P384" s="16">
        <f t="shared" si="32"/>
        <v>4.5199999999999996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251.8272</v>
      </c>
    </row>
    <row r="385" spans="1:28" x14ac:dyDescent="0.2">
      <c r="A385" s="8">
        <f>IFERROR(VLOOKUP(B385,'[1]DADOS (OCULTAR)'!$Q$3:$S$135,3,0),"")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EVELLYN VITORIA DA COSTA SANTOS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07/2024</v>
      </c>
      <c r="H385" s="14">
        <f>'[1]TCE - ANEXO III - Preencher'!I394</f>
        <v>0</v>
      </c>
      <c r="I385" s="14">
        <f>'[1]TCE - ANEXO III - Preencher'!J394</f>
        <v>18.826599999999999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20.976599999999998</v>
      </c>
    </row>
    <row r="386" spans="1:28" x14ac:dyDescent="0.2">
      <c r="A386" s="8">
        <f>IFERROR(VLOOKUP(B386,'[1]DADOS (OCULTAR)'!$Q$3:$S$135,3,0),"")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EVELYN FERREIRA RODRIGUES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07/2024</v>
      </c>
      <c r="H386" s="14">
        <f>'[1]TCE - ANEXO III - Preencher'!I395</f>
        <v>0</v>
      </c>
      <c r="I386" s="14">
        <f>'[1]TCE - ANEXO III - Preencher'!J395</f>
        <v>316.32799999999997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134.48407476372256</v>
      </c>
      <c r="R386" s="15">
        <f>'[1]TCE - ANEXO III - Preencher'!S395</f>
        <v>84.72</v>
      </c>
      <c r="S386" s="16">
        <f t="shared" si="33"/>
        <v>49.764074763722562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368.24207476372248</v>
      </c>
    </row>
    <row r="387" spans="1:28" x14ac:dyDescent="0.2">
      <c r="A387" s="8">
        <f>IFERROR(VLOOKUP(B387,'[1]DADOS (OCULTAR)'!$Q$3:$S$135,3,0),"")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EVERSON DOS SANTOS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7711-05</v>
      </c>
      <c r="G387" s="13" t="str">
        <f>IF('[1]TCE - ANEXO III - Preencher'!H396="","",'[1]TCE - ANEXO III - Preencher'!H396)</f>
        <v>07/2024</v>
      </c>
      <c r="H387" s="14">
        <f>'[1]TCE - ANEXO III - Preencher'!I396</f>
        <v>0</v>
      </c>
      <c r="I387" s="14">
        <f>'[1]TCE - ANEXO III - Preencher'!J396</f>
        <v>127.0896</v>
      </c>
      <c r="J387" s="14">
        <f>'[1]TCE - ANEXO III - Preencher'!K396</f>
        <v>0</v>
      </c>
      <c r="K387" s="15">
        <f>'[1]TCE - ANEXO III - Preencher'!L396</f>
        <v>190.67100137174211</v>
      </c>
      <c r="L387" s="15">
        <f>'[1]TCE - ANEXO III - Preencher'!M396</f>
        <v>32.17</v>
      </c>
      <c r="M387" s="15">
        <f t="shared" si="31"/>
        <v>158.50100137174212</v>
      </c>
      <c r="N387" s="15">
        <f>'[1]TCE - ANEXO III - Preencher'!O396</f>
        <v>2.15</v>
      </c>
      <c r="O387" s="15">
        <f>'[1]TCE - ANEXO III - Preencher'!P396</f>
        <v>0</v>
      </c>
      <c r="P387" s="16">
        <f t="shared" si="32"/>
        <v>2.15</v>
      </c>
      <c r="Q387" s="15">
        <f>'[1]TCE - ANEXO III - Preencher'!R396</f>
        <v>184.91560280011856</v>
      </c>
      <c r="R387" s="15">
        <f>'[1]TCE - ANEXO III - Preencher'!S396</f>
        <v>80.36</v>
      </c>
      <c r="S387" s="16">
        <f t="shared" si="33"/>
        <v>104.55560280011856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392.29620417186067</v>
      </c>
    </row>
    <row r="388" spans="1:28" x14ac:dyDescent="0.2">
      <c r="A388" s="8">
        <f>IFERROR(VLOOKUP(B388,'[1]DADOS (OCULTAR)'!$Q$3:$S$135,3,0),"")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EVERTON ABREU LOPES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1312-05</v>
      </c>
      <c r="G388" s="13" t="str">
        <f>IF('[1]TCE - ANEXO III - Preencher'!H397="","",'[1]TCE - ANEXO III - Preencher'!H397)</f>
        <v>07/2024</v>
      </c>
      <c r="H388" s="14">
        <f>'[1]TCE - ANEXO III - Preencher'!I397</f>
        <v>0</v>
      </c>
      <c r="I388" s="14">
        <f>'[1]TCE - ANEXO III - Preencher'!J397</f>
        <v>169.87440000000001</v>
      </c>
      <c r="J388" s="14">
        <f>'[1]TCE - ANEXO III - Preencher'!K397</f>
        <v>0</v>
      </c>
      <c r="K388" s="15">
        <f>'[1]TCE - ANEXO III - Preencher'!L397</f>
        <v>190.67100137174211</v>
      </c>
      <c r="L388" s="15">
        <f>'[1]TCE - ANEXO III - Preencher'!M397</f>
        <v>30</v>
      </c>
      <c r="M388" s="15">
        <f t="shared" ref="M388:M451" si="37">K388-L388</f>
        <v>160.67100137174211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330.54540137174212</v>
      </c>
    </row>
    <row r="389" spans="1:28" x14ac:dyDescent="0.2">
      <c r="A389" s="8">
        <f>IFERROR(VLOOKUP(B389,'[1]DADOS (OCULTAR)'!$Q$3:$S$135,3,0),"")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EVERTON CONCEICAO DO NASCIMENTO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5151-10</v>
      </c>
      <c r="G389" s="13" t="str">
        <f>IF('[1]TCE - ANEXO III - Preencher'!H398="","",'[1]TCE - ANEXO III - Preencher'!H398)</f>
        <v>07/2024</v>
      </c>
      <c r="H389" s="14">
        <f>'[1]TCE - ANEXO III - Preencher'!I398</f>
        <v>0</v>
      </c>
      <c r="I389" s="14">
        <f>'[1]TCE - ANEXO III - Preencher'!J398</f>
        <v>136.4008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2.15</v>
      </c>
      <c r="O389" s="15">
        <f>'[1]TCE - ANEXO III - Preencher'!P398</f>
        <v>0</v>
      </c>
      <c r="P389" s="16">
        <f t="shared" si="38"/>
        <v>2.15</v>
      </c>
      <c r="Q389" s="15">
        <f>'[1]TCE - ANEXO III - Preencher'!R398</f>
        <v>126.07882009098992</v>
      </c>
      <c r="R389" s="15">
        <f>'[1]TCE - ANEXO III - Preencher'!S398</f>
        <v>84.72</v>
      </c>
      <c r="S389" s="16">
        <f t="shared" si="39"/>
        <v>41.358820090989923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179.90962009098993</v>
      </c>
    </row>
    <row r="390" spans="1:28" x14ac:dyDescent="0.2">
      <c r="A390" s="8">
        <f>IFERROR(VLOOKUP(B390,'[1]DADOS (OCULTAR)'!$Q$3:$S$135,3,0),"")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EVERTON RODRIGUES DO NASCIMENTO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2236-05</v>
      </c>
      <c r="G390" s="13" t="str">
        <f>IF('[1]TCE - ANEXO III - Preencher'!H399="","",'[1]TCE - ANEXO III - Preencher'!H399)</f>
        <v>07/2024</v>
      </c>
      <c r="H390" s="14">
        <f>'[1]TCE - ANEXO III - Preencher'!I399</f>
        <v>0</v>
      </c>
      <c r="I390" s="14">
        <f>'[1]TCE - ANEXO III - Preencher'!J399</f>
        <v>185.4504</v>
      </c>
      <c r="J390" s="14">
        <f>'[1]TCE - ANEXO III - Preencher'!K399</f>
        <v>0</v>
      </c>
      <c r="K390" s="15">
        <f>'[1]TCE - ANEXO III - Preencher'!L399</f>
        <v>190.67100137174211</v>
      </c>
      <c r="L390" s="15">
        <f>'[1]TCE - ANEXO III - Preencher'!M399</f>
        <v>2.27</v>
      </c>
      <c r="M390" s="15">
        <f t="shared" si="37"/>
        <v>188.4010013717421</v>
      </c>
      <c r="N390" s="15">
        <f>'[1]TCE - ANEXO III - Preencher'!O399</f>
        <v>4.5199999999999996</v>
      </c>
      <c r="O390" s="15">
        <f>'[1]TCE - ANEXO III - Preencher'!P399</f>
        <v>0</v>
      </c>
      <c r="P390" s="16">
        <f t="shared" si="38"/>
        <v>4.5199999999999996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378.37140137174208</v>
      </c>
    </row>
    <row r="391" spans="1:28" x14ac:dyDescent="0.2">
      <c r="A391" s="8">
        <f>IFERROR(VLOOKUP(B391,'[1]DADOS (OCULTAR)'!$Q$3:$S$135,3,0),"")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EWERTON DE OLIVEIRA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2236-05</v>
      </c>
      <c r="G391" s="13" t="str">
        <f>IF('[1]TCE - ANEXO III - Preencher'!H400="","",'[1]TCE - ANEXO III - Preencher'!H400)</f>
        <v>07/2024</v>
      </c>
      <c r="H391" s="14">
        <f>'[1]TCE - ANEXO III - Preencher'!I400</f>
        <v>0</v>
      </c>
      <c r="I391" s="14">
        <f>'[1]TCE - ANEXO III - Preencher'!J400</f>
        <v>237.6688</v>
      </c>
      <c r="J391" s="14">
        <f>'[1]TCE - ANEXO III - Preencher'!K400</f>
        <v>0</v>
      </c>
      <c r="K391" s="15">
        <f>'[1]TCE - ANEXO III - Preencher'!L400</f>
        <v>190.67100137174211</v>
      </c>
      <c r="L391" s="15">
        <f>'[1]TCE - ANEXO III - Preencher'!M400</f>
        <v>2.7</v>
      </c>
      <c r="M391" s="15">
        <f t="shared" si="37"/>
        <v>187.97100137174212</v>
      </c>
      <c r="N391" s="15">
        <f>'[1]TCE - ANEXO III - Preencher'!O400</f>
        <v>4.5199999999999996</v>
      </c>
      <c r="O391" s="15">
        <f>'[1]TCE - ANEXO III - Preencher'!P400</f>
        <v>0</v>
      </c>
      <c r="P391" s="16">
        <f t="shared" si="38"/>
        <v>4.5199999999999996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430.15980137174211</v>
      </c>
    </row>
    <row r="392" spans="1:28" x14ac:dyDescent="0.2">
      <c r="A392" s="8">
        <f>IFERROR(VLOOKUP(B392,'[1]DADOS (OCULTAR)'!$Q$3:$S$135,3,0),"")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FABIANA BARBOSA DA SILVA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3222-05</v>
      </c>
      <c r="G392" s="13" t="str">
        <f>IF('[1]TCE - ANEXO III - Preencher'!H401="","",'[1]TCE - ANEXO III - Preencher'!H401)</f>
        <v>07/2024</v>
      </c>
      <c r="H392" s="14">
        <f>'[1]TCE - ANEXO III - Preencher'!I401</f>
        <v>0</v>
      </c>
      <c r="I392" s="14">
        <f>'[1]TCE - ANEXO III - Preencher'!J401</f>
        <v>285.19439999999997</v>
      </c>
      <c r="J392" s="14">
        <f>'[1]TCE - ANEXO III - Preencher'!K401</f>
        <v>0</v>
      </c>
      <c r="K392" s="15">
        <f>'[1]TCE - ANEXO III - Preencher'!L401</f>
        <v>190.67100137174211</v>
      </c>
      <c r="L392" s="15">
        <f>'[1]TCE - ANEXO III - Preencher'!M401</f>
        <v>28.24</v>
      </c>
      <c r="M392" s="15">
        <f t="shared" si="37"/>
        <v>162.4310013717421</v>
      </c>
      <c r="N392" s="15">
        <f>'[1]TCE - ANEXO III - Preencher'!O401</f>
        <v>2.15</v>
      </c>
      <c r="O392" s="15">
        <f>'[1]TCE - ANEXO III - Preencher'!P401</f>
        <v>0</v>
      </c>
      <c r="P392" s="16">
        <f t="shared" si="38"/>
        <v>2.15</v>
      </c>
      <c r="Q392" s="15">
        <f>'[1]TCE - ANEXO III - Preencher'!R401</f>
        <v>268.96814952744512</v>
      </c>
      <c r="R392" s="15">
        <f>'[1]TCE - ANEXO III - Preencher'!S401</f>
        <v>84.72</v>
      </c>
      <c r="S392" s="16">
        <f t="shared" si="39"/>
        <v>184.24814952744512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634.02355089918717</v>
      </c>
    </row>
    <row r="393" spans="1:28" x14ac:dyDescent="0.2">
      <c r="A393" s="8">
        <f>IFERROR(VLOOKUP(B393,'[1]DADOS (OCULTAR)'!$Q$3:$S$135,3,0),"")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FABIANA CINTIA DOS SANTOS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07/2024</v>
      </c>
      <c r="H393" s="14">
        <f>'[1]TCE - ANEXO III - Preencher'!I402</f>
        <v>0</v>
      </c>
      <c r="I393" s="14">
        <f>'[1]TCE - ANEXO III - Preencher'!J402</f>
        <v>276.87520000000001</v>
      </c>
      <c r="J393" s="14">
        <f>'[1]TCE - ANEXO III - Preencher'!K402</f>
        <v>0</v>
      </c>
      <c r="K393" s="15">
        <f>'[1]TCE - ANEXO III - Preencher'!L402</f>
        <v>190.67100137174211</v>
      </c>
      <c r="L393" s="15">
        <f>'[1]TCE - ANEXO III - Preencher'!M402</f>
        <v>28.24</v>
      </c>
      <c r="M393" s="15">
        <f t="shared" si="37"/>
        <v>162.4310013717421</v>
      </c>
      <c r="N393" s="15">
        <f>'[1]TCE - ANEXO III - Preencher'!O402</f>
        <v>2.15</v>
      </c>
      <c r="O393" s="15">
        <f>'[1]TCE - ANEXO III - Preencher'!P402</f>
        <v>0</v>
      </c>
      <c r="P393" s="16">
        <f t="shared" si="38"/>
        <v>2.15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441.45620137174205</v>
      </c>
    </row>
    <row r="394" spans="1:28" x14ac:dyDescent="0.2">
      <c r="A394" s="8">
        <f>IFERROR(VLOOKUP(B394,'[1]DADOS (OCULTAR)'!$Q$3:$S$135,3,0),"")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FABIANA DAMO BERNART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2232-08</v>
      </c>
      <c r="G394" s="13" t="str">
        <f>IF('[1]TCE - ANEXO III - Preencher'!H403="","",'[1]TCE - ANEXO III - Preencher'!H403)</f>
        <v>07/2024</v>
      </c>
      <c r="H394" s="14">
        <f>'[1]TCE - ANEXO III - Preencher'!I403</f>
        <v>0</v>
      </c>
      <c r="I394" s="14">
        <f>'[1]TCE - ANEXO III - Preencher'!J403</f>
        <v>393.28559999999999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2.15</v>
      </c>
      <c r="O394" s="15">
        <f>'[1]TCE - ANEXO III - Preencher'!P403</f>
        <v>0</v>
      </c>
      <c r="P394" s="16">
        <f t="shared" si="38"/>
        <v>2.15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395.43559999999997</v>
      </c>
    </row>
    <row r="395" spans="1:28" x14ac:dyDescent="0.2">
      <c r="A395" s="8">
        <f>IFERROR(VLOOKUP(B395,'[1]DADOS (OCULTAR)'!$Q$3:$S$135,3,0),"")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FABIANA DE MELO COSTA MOURA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2235-05</v>
      </c>
      <c r="G395" s="13" t="str">
        <f>IF('[1]TCE - ANEXO III - Preencher'!H404="","",'[1]TCE - ANEXO III - Preencher'!H404)</f>
        <v>07/2024</v>
      </c>
      <c r="H395" s="14">
        <f>'[1]TCE - ANEXO III - Preencher'!I404</f>
        <v>0</v>
      </c>
      <c r="I395" s="14">
        <f>'[1]TCE - ANEXO III - Preencher'!J404</f>
        <v>183.53200000000001</v>
      </c>
      <c r="J395" s="14">
        <f>'[1]TCE - ANEXO III - Preencher'!K404</f>
        <v>0</v>
      </c>
      <c r="K395" s="15">
        <f>'[1]TCE - ANEXO III - Preencher'!L404</f>
        <v>190.67100137174211</v>
      </c>
      <c r="L395" s="15">
        <f>'[1]TCE - ANEXO III - Preencher'!M404</f>
        <v>3.33</v>
      </c>
      <c r="M395" s="15">
        <f t="shared" si="37"/>
        <v>187.3410013717421</v>
      </c>
      <c r="N395" s="15">
        <f>'[1]TCE - ANEXO III - Preencher'!O404</f>
        <v>4.5199999999999996</v>
      </c>
      <c r="O395" s="15">
        <f>'[1]TCE - ANEXO III - Preencher'!P404</f>
        <v>0</v>
      </c>
      <c r="P395" s="16">
        <f t="shared" si="38"/>
        <v>4.5199999999999996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375.39300137174212</v>
      </c>
    </row>
    <row r="396" spans="1:28" x14ac:dyDescent="0.2">
      <c r="A396" s="8">
        <f>IFERROR(VLOOKUP(B396,'[1]DADOS (OCULTAR)'!$Q$3:$S$135,3,0),"")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FABIANA KATIA DA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07/2024</v>
      </c>
      <c r="H396" s="14">
        <f>'[1]TCE - ANEXO III - Preencher'!I405</f>
        <v>0</v>
      </c>
      <c r="I396" s="14">
        <f>'[1]TCE - ANEXO III - Preencher'!J405</f>
        <v>300.52480000000003</v>
      </c>
      <c r="J396" s="14">
        <f>'[1]TCE - ANEXO III - Preencher'!K405</f>
        <v>0</v>
      </c>
      <c r="K396" s="15">
        <f>'[1]TCE - ANEXO III - Preencher'!L405</f>
        <v>190.67100137174211</v>
      </c>
      <c r="L396" s="15">
        <f>'[1]TCE - ANEXO III - Preencher'!M405</f>
        <v>28.24</v>
      </c>
      <c r="M396" s="15">
        <f t="shared" si="37"/>
        <v>162.4310013717421</v>
      </c>
      <c r="N396" s="15">
        <f>'[1]TCE - ANEXO III - Preencher'!O405</f>
        <v>2.15</v>
      </c>
      <c r="O396" s="15">
        <f>'[1]TCE - ANEXO III - Preencher'!P405</f>
        <v>0</v>
      </c>
      <c r="P396" s="16">
        <f t="shared" si="38"/>
        <v>2.15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465.10580137174213</v>
      </c>
    </row>
    <row r="397" spans="1:28" x14ac:dyDescent="0.2">
      <c r="A397" s="8">
        <f>IFERROR(VLOOKUP(B397,'[1]DADOS (OCULTAR)'!$Q$3:$S$135,3,0),"")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FABIANA MARANHAO DE OLIVEIRA SANTOS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3222-05</v>
      </c>
      <c r="G397" s="13" t="str">
        <f>IF('[1]TCE - ANEXO III - Preencher'!H406="","",'[1]TCE - ANEXO III - Preencher'!H406)</f>
        <v>07/2024</v>
      </c>
      <c r="H397" s="14">
        <f>'[1]TCE - ANEXO III - Preencher'!I406</f>
        <v>0</v>
      </c>
      <c r="I397" s="14">
        <f>'[1]TCE - ANEXO III - Preencher'!J406</f>
        <v>283.23520000000002</v>
      </c>
      <c r="J397" s="14">
        <f>'[1]TCE - ANEXO III - Preencher'!K406</f>
        <v>0</v>
      </c>
      <c r="K397" s="15">
        <f>'[1]TCE - ANEXO III - Preencher'!L406</f>
        <v>190.67100137174211</v>
      </c>
      <c r="L397" s="15">
        <f>'[1]TCE - ANEXO III - Preencher'!M406</f>
        <v>28.24</v>
      </c>
      <c r="M397" s="15">
        <f t="shared" si="37"/>
        <v>162.4310013717421</v>
      </c>
      <c r="N397" s="15">
        <f>'[1]TCE - ANEXO III - Preencher'!O406</f>
        <v>2.15</v>
      </c>
      <c r="O397" s="15">
        <f>'[1]TCE - ANEXO III - Preencher'!P406</f>
        <v>0</v>
      </c>
      <c r="P397" s="16">
        <f t="shared" si="38"/>
        <v>2.15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447.81620137174207</v>
      </c>
    </row>
    <row r="398" spans="1:28" x14ac:dyDescent="0.2">
      <c r="A398" s="8">
        <f>IFERROR(VLOOKUP(B398,'[1]DADOS (OCULTAR)'!$Q$3:$S$135,3,0),"")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FABIANA MARIA CUSTODIO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2237-10</v>
      </c>
      <c r="G398" s="13" t="str">
        <f>IF('[1]TCE - ANEXO III - Preencher'!H407="","",'[1]TCE - ANEXO III - Preencher'!H407)</f>
        <v>07/2024</v>
      </c>
      <c r="H398" s="14">
        <f>'[1]TCE - ANEXO III - Preencher'!I407</f>
        <v>0</v>
      </c>
      <c r="I398" s="14">
        <f>'[1]TCE - ANEXO III - Preencher'!J407</f>
        <v>311.24720000000002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2.15</v>
      </c>
      <c r="O398" s="15">
        <f>'[1]TCE - ANEXO III - Preencher'!P407</f>
        <v>0</v>
      </c>
      <c r="P398" s="16">
        <f t="shared" si="38"/>
        <v>2.15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313.3972</v>
      </c>
    </row>
    <row r="399" spans="1:28" x14ac:dyDescent="0.2">
      <c r="A399" s="8">
        <f>IFERROR(VLOOKUP(B399,'[1]DADOS (OCULTAR)'!$Q$3:$S$135,3,0),"")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FABIANA MUNIZ SANTOS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3222-05</v>
      </c>
      <c r="G399" s="13" t="str">
        <f>IF('[1]TCE - ANEXO III - Preencher'!H408="","",'[1]TCE - ANEXO III - Preencher'!H408)</f>
        <v>07/2024</v>
      </c>
      <c r="H399" s="14">
        <f>'[1]TCE - ANEXO III - Preencher'!I408</f>
        <v>0</v>
      </c>
      <c r="I399" s="14">
        <f>'[1]TCE - ANEXO III - Preencher'!J408</f>
        <v>304.95760000000001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2.15</v>
      </c>
      <c r="O399" s="15">
        <f>'[1]TCE - ANEXO III - Preencher'!P408</f>
        <v>0</v>
      </c>
      <c r="P399" s="16">
        <f t="shared" si="38"/>
        <v>2.15</v>
      </c>
      <c r="Q399" s="15">
        <f>'[1]TCE - ANEXO III - Preencher'!R408</f>
        <v>268.96814952744512</v>
      </c>
      <c r="R399" s="15">
        <f>'[1]TCE - ANEXO III - Preencher'!S408</f>
        <v>84.72</v>
      </c>
      <c r="S399" s="16">
        <f t="shared" si="39"/>
        <v>184.24814952744512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491.35574952744514</v>
      </c>
    </row>
    <row r="400" spans="1:28" x14ac:dyDescent="0.2">
      <c r="A400" s="8">
        <f>IFERROR(VLOOKUP(B400,'[1]DADOS (OCULTAR)'!$Q$3:$S$135,3,0),"")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FABIANA NUNES SANTOS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07/2024</v>
      </c>
      <c r="H400" s="14">
        <f>'[1]TCE - ANEXO III - Preencher'!I409</f>
        <v>0</v>
      </c>
      <c r="I400" s="14">
        <f>'[1]TCE - ANEXO III - Preencher'!J409</f>
        <v>291.98</v>
      </c>
      <c r="J400" s="14">
        <f>'[1]TCE - ANEXO III - Preencher'!K409</f>
        <v>0</v>
      </c>
      <c r="K400" s="15">
        <f>'[1]TCE - ANEXO III - Preencher'!L409</f>
        <v>190.67100137174211</v>
      </c>
      <c r="L400" s="15">
        <f>'[1]TCE - ANEXO III - Preencher'!M409</f>
        <v>28.24</v>
      </c>
      <c r="M400" s="15">
        <f t="shared" si="37"/>
        <v>162.4310013717421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252.15764018197984</v>
      </c>
      <c r="R400" s="15">
        <f>'[1]TCE - ANEXO III - Preencher'!S409</f>
        <v>67.989999999999995</v>
      </c>
      <c r="S400" s="16">
        <f t="shared" si="39"/>
        <v>184.16764018197983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640.7286415537219</v>
      </c>
    </row>
    <row r="401" spans="1:28" x14ac:dyDescent="0.2">
      <c r="A401" s="8">
        <f>IFERROR(VLOOKUP(B401,'[1]DADOS (OCULTAR)'!$Q$3:$S$135,3,0),"")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FABIANE DE OLIVEIRA PINHO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07/2024</v>
      </c>
      <c r="H401" s="14">
        <f>'[1]TCE - ANEXO III - Preencher'!I410</f>
        <v>0</v>
      </c>
      <c r="I401" s="14">
        <f>'[1]TCE - ANEXO III - Preencher'!J410</f>
        <v>297.1712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2.15</v>
      </c>
      <c r="O401" s="15">
        <f>'[1]TCE - ANEXO III - Preencher'!P410</f>
        <v>0</v>
      </c>
      <c r="P401" s="16">
        <f t="shared" si="38"/>
        <v>2.15</v>
      </c>
      <c r="Q401" s="15">
        <f>'[1]TCE - ANEXO III - Preencher'!R410</f>
        <v>126.07882009098992</v>
      </c>
      <c r="R401" s="15">
        <f>'[1]TCE - ANEXO III - Preencher'!S410</f>
        <v>77.94</v>
      </c>
      <c r="S401" s="16">
        <f t="shared" si="39"/>
        <v>48.138820090989924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347.46002009098993</v>
      </c>
    </row>
    <row r="402" spans="1:28" x14ac:dyDescent="0.2">
      <c r="A402" s="8">
        <f>IFERROR(VLOOKUP(B402,'[1]DADOS (OCULTAR)'!$Q$3:$S$135,3,0),"")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FABIO VINHAES MONTEIRO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5174-10</v>
      </c>
      <c r="G402" s="13" t="str">
        <f>IF('[1]TCE - ANEXO III - Preencher'!H411="","",'[1]TCE - ANEXO III - Preencher'!H411)</f>
        <v>07/2024</v>
      </c>
      <c r="H402" s="14">
        <f>'[1]TCE - ANEXO III - Preencher'!I411</f>
        <v>0</v>
      </c>
      <c r="I402" s="14">
        <f>'[1]TCE - ANEXO III - Preencher'!J411</f>
        <v>58.8904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2.15</v>
      </c>
      <c r="O402" s="15">
        <f>'[1]TCE - ANEXO III - Preencher'!P411</f>
        <v>0</v>
      </c>
      <c r="P402" s="16">
        <f t="shared" si="38"/>
        <v>2.15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61.040399999999998</v>
      </c>
    </row>
    <row r="403" spans="1:28" x14ac:dyDescent="0.2">
      <c r="A403" s="8">
        <f>IFERROR(VLOOKUP(B403,'[1]DADOS (OCULTAR)'!$Q$3:$S$135,3,0),"")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FABIOLA QUEIROZ DA SILVA GOMES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3222-05</v>
      </c>
      <c r="G403" s="13" t="str">
        <f>IF('[1]TCE - ANEXO III - Preencher'!H412="","",'[1]TCE - ANEXO III - Preencher'!H412)</f>
        <v>07/2024</v>
      </c>
      <c r="H403" s="14">
        <f>'[1]TCE - ANEXO III - Preencher'!I412</f>
        <v>0</v>
      </c>
      <c r="I403" s="14">
        <f>'[1]TCE - ANEXO III - Preencher'!J412</f>
        <v>275.03280000000001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2.15</v>
      </c>
      <c r="O403" s="15">
        <f>'[1]TCE - ANEXO III - Preencher'!P412</f>
        <v>0</v>
      </c>
      <c r="P403" s="16">
        <f t="shared" si="38"/>
        <v>2.15</v>
      </c>
      <c r="Q403" s="15">
        <f>'[1]TCE - ANEXO III - Preencher'!R412</f>
        <v>134.48407476372256</v>
      </c>
      <c r="R403" s="15">
        <f>'[1]TCE - ANEXO III - Preencher'!S412</f>
        <v>58.74</v>
      </c>
      <c r="S403" s="16">
        <f t="shared" si="39"/>
        <v>75.744074763722551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352.92687476372254</v>
      </c>
    </row>
    <row r="404" spans="1:28" x14ac:dyDescent="0.2">
      <c r="A404" s="8">
        <f>IFERROR(VLOOKUP(B404,'[1]DADOS (OCULTAR)'!$Q$3:$S$135,3,0),"")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FABIOLA RENATA DA SILVA DOS SANTOS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07/2024</v>
      </c>
      <c r="H404" s="14">
        <f>'[1]TCE - ANEXO III - Preencher'!I413</f>
        <v>0</v>
      </c>
      <c r="I404" s="14">
        <f>'[1]TCE - ANEXO III - Preencher'!J413</f>
        <v>139.45359999999999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2.15</v>
      </c>
      <c r="O404" s="15">
        <f>'[1]TCE - ANEXO III - Preencher'!P413</f>
        <v>0</v>
      </c>
      <c r="P404" s="16">
        <f t="shared" si="38"/>
        <v>2.15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141.6036</v>
      </c>
    </row>
    <row r="405" spans="1:28" x14ac:dyDescent="0.2">
      <c r="A405" s="8">
        <f>IFERROR(VLOOKUP(B405,'[1]DADOS (OCULTAR)'!$Q$3:$S$135,3,0),"")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FABRICIO ERICK SOBRAL DE BRITO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5211-30</v>
      </c>
      <c r="G405" s="13" t="str">
        <f>IF('[1]TCE - ANEXO III - Preencher'!H414="","",'[1]TCE - ANEXO III - Preencher'!H414)</f>
        <v>07/2024</v>
      </c>
      <c r="H405" s="14">
        <f>'[1]TCE - ANEXO III - Preencher'!I414</f>
        <v>0</v>
      </c>
      <c r="I405" s="14">
        <f>'[1]TCE - ANEXO III - Preencher'!J414</f>
        <v>138.65600000000001</v>
      </c>
      <c r="J405" s="14">
        <f>'[1]TCE - ANEXO III - Preencher'!K414</f>
        <v>0</v>
      </c>
      <c r="K405" s="15">
        <f>'[1]TCE - ANEXO III - Preencher'!L414</f>
        <v>190.67100137174211</v>
      </c>
      <c r="L405" s="15">
        <f>'[1]TCE - ANEXO III - Preencher'!M414</f>
        <v>31.14</v>
      </c>
      <c r="M405" s="15">
        <f t="shared" si="37"/>
        <v>159.53100137174209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300.33700137174208</v>
      </c>
    </row>
    <row r="406" spans="1:28" x14ac:dyDescent="0.2">
      <c r="A406" s="8">
        <f>IFERROR(VLOOKUP(B406,'[1]DADOS (OCULTAR)'!$Q$3:$S$135,3,0),"")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FABRICIO FELIX SILVA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5143-10</v>
      </c>
      <c r="G406" s="13" t="str">
        <f>IF('[1]TCE - ANEXO III - Preencher'!H415="","",'[1]TCE - ANEXO III - Preencher'!H415)</f>
        <v>07/2024</v>
      </c>
      <c r="H406" s="14">
        <f>'[1]TCE - ANEXO III - Preencher'!I415</f>
        <v>0</v>
      </c>
      <c r="I406" s="14">
        <f>'[1]TCE - ANEXO III - Preencher'!J415</f>
        <v>120.024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2.15</v>
      </c>
      <c r="O406" s="15">
        <f>'[1]TCE - ANEXO III - Preencher'!P415</f>
        <v>0</v>
      </c>
      <c r="P406" s="16">
        <f t="shared" si="38"/>
        <v>2.15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122.17400000000001</v>
      </c>
    </row>
    <row r="407" spans="1:28" x14ac:dyDescent="0.2">
      <c r="A407" s="8">
        <f>IFERROR(VLOOKUP(B407,'[1]DADOS (OCULTAR)'!$Q$3:$S$135,3,0),"")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FELIPE AARAO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2236-05</v>
      </c>
      <c r="G407" s="13" t="str">
        <f>IF('[1]TCE - ANEXO III - Preencher'!H416="","",'[1]TCE - ANEXO III - Preencher'!H416)</f>
        <v>07/2024</v>
      </c>
      <c r="H407" s="14">
        <f>'[1]TCE - ANEXO III - Preencher'!I416</f>
        <v>0</v>
      </c>
      <c r="I407" s="14">
        <f>'[1]TCE - ANEXO III - Preencher'!J416</f>
        <v>226.41679999999999</v>
      </c>
      <c r="J407" s="14">
        <f>'[1]TCE - ANEXO III - Preencher'!K416</f>
        <v>0</v>
      </c>
      <c r="K407" s="15">
        <f>'[1]TCE - ANEXO III - Preencher'!L416</f>
        <v>190.67100137174211</v>
      </c>
      <c r="L407" s="15">
        <f>'[1]TCE - ANEXO III - Preencher'!M416</f>
        <v>2.7</v>
      </c>
      <c r="M407" s="15">
        <f t="shared" si="37"/>
        <v>187.97100137174212</v>
      </c>
      <c r="N407" s="15">
        <f>'[1]TCE - ANEXO III - Preencher'!O416</f>
        <v>4.5199999999999996</v>
      </c>
      <c r="O407" s="15">
        <f>'[1]TCE - ANEXO III - Preencher'!P416</f>
        <v>0</v>
      </c>
      <c r="P407" s="16">
        <f t="shared" si="38"/>
        <v>4.5199999999999996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418.9078013717421</v>
      </c>
    </row>
    <row r="408" spans="1:28" x14ac:dyDescent="0.2">
      <c r="A408" s="8">
        <f>IFERROR(VLOOKUP(B408,'[1]DADOS (OCULTAR)'!$Q$3:$S$135,3,0),"")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FELIPE BRUNO MONTEIRO ARAUJO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2516-05</v>
      </c>
      <c r="G408" s="13" t="str">
        <f>IF('[1]TCE - ANEXO III - Preencher'!H417="","",'[1]TCE - ANEXO III - Preencher'!H417)</f>
        <v>07/2024</v>
      </c>
      <c r="H408" s="14">
        <f>'[1]TCE - ANEXO III - Preencher'!I417</f>
        <v>0</v>
      </c>
      <c r="I408" s="14">
        <f>'[1]TCE - ANEXO III - Preencher'!J417</f>
        <v>248.68799999999999</v>
      </c>
      <c r="J408" s="14">
        <f>'[1]TCE - ANEXO III - Preencher'!K417</f>
        <v>0</v>
      </c>
      <c r="K408" s="15">
        <f>'[1]TCE - ANEXO III - Preencher'!L417</f>
        <v>190.67100137174211</v>
      </c>
      <c r="L408" s="15">
        <f>'[1]TCE - ANEXO III - Preencher'!M417</f>
        <v>47.92</v>
      </c>
      <c r="M408" s="15">
        <f t="shared" si="37"/>
        <v>142.75100137174212</v>
      </c>
      <c r="N408" s="15">
        <f>'[1]TCE - ANEXO III - Preencher'!O417</f>
        <v>2.15</v>
      </c>
      <c r="O408" s="15">
        <f>'[1]TCE - ANEXO III - Preencher'!P417</f>
        <v>0</v>
      </c>
      <c r="P408" s="16">
        <f t="shared" si="38"/>
        <v>2.15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393.58900137174209</v>
      </c>
    </row>
    <row r="409" spans="1:28" x14ac:dyDescent="0.2">
      <c r="A409" s="8">
        <f>IFERROR(VLOOKUP(B409,'[1]DADOS (OCULTAR)'!$Q$3:$S$135,3,0),"")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FELIPE CESAR FERREIRA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5151-10</v>
      </c>
      <c r="G409" s="13" t="str">
        <f>IF('[1]TCE - ANEXO III - Preencher'!H418="","",'[1]TCE - ANEXO III - Preencher'!H418)</f>
        <v>07/2024</v>
      </c>
      <c r="H409" s="14">
        <f>'[1]TCE - ANEXO III - Preencher'!I418</f>
        <v>0</v>
      </c>
      <c r="I409" s="14">
        <f>'[1]TCE - ANEXO III - Preencher'!J418</f>
        <v>135.9504</v>
      </c>
      <c r="J409" s="14">
        <f>'[1]TCE - ANEXO III - Preencher'!K418</f>
        <v>0</v>
      </c>
      <c r="K409" s="15">
        <f>'[1]TCE - ANEXO III - Preencher'!L418</f>
        <v>190.67100137174211</v>
      </c>
      <c r="L409" s="15">
        <f>'[1]TCE - ANEXO III - Preencher'!M418</f>
        <v>28.24</v>
      </c>
      <c r="M409" s="15">
        <f t="shared" si="37"/>
        <v>162.4310013717421</v>
      </c>
      <c r="N409" s="15">
        <f>'[1]TCE - ANEXO III - Preencher'!O418</f>
        <v>2.15</v>
      </c>
      <c r="O409" s="15">
        <f>'[1]TCE - ANEXO III - Preencher'!P418</f>
        <v>0</v>
      </c>
      <c r="P409" s="16">
        <f t="shared" si="38"/>
        <v>2.15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300.53140137174205</v>
      </c>
    </row>
    <row r="410" spans="1:28" x14ac:dyDescent="0.2">
      <c r="A410" s="8">
        <f>IFERROR(VLOOKUP(B410,'[1]DADOS (OCULTAR)'!$Q$3:$S$135,3,0),"")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FELIPE MANOEL LEMOS DOS SANTOS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2237-05</v>
      </c>
      <c r="G410" s="13" t="str">
        <f>IF('[1]TCE - ANEXO III - Preencher'!H419="","",'[1]TCE - ANEXO III - Preencher'!H419)</f>
        <v>07/2024</v>
      </c>
      <c r="H410" s="14">
        <f>'[1]TCE - ANEXO III - Preencher'!I419</f>
        <v>0</v>
      </c>
      <c r="I410" s="14">
        <f>'[1]TCE - ANEXO III - Preencher'!J419</f>
        <v>128.89519999999999</v>
      </c>
      <c r="J410" s="14">
        <f>'[1]TCE - ANEXO III - Preencher'!K419</f>
        <v>0</v>
      </c>
      <c r="K410" s="15">
        <f>'[1]TCE - ANEXO III - Preencher'!L419</f>
        <v>190.67100137174211</v>
      </c>
      <c r="L410" s="15">
        <f>'[1]TCE - ANEXO III - Preencher'!M419</f>
        <v>28.24</v>
      </c>
      <c r="M410" s="15">
        <f t="shared" si="37"/>
        <v>162.4310013717421</v>
      </c>
      <c r="N410" s="15">
        <f>'[1]TCE - ANEXO III - Preencher'!O419</f>
        <v>2.15</v>
      </c>
      <c r="O410" s="15">
        <f>'[1]TCE - ANEXO III - Preencher'!P419</f>
        <v>0</v>
      </c>
      <c r="P410" s="16">
        <f t="shared" si="38"/>
        <v>2.15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293.47620137174204</v>
      </c>
    </row>
    <row r="411" spans="1:28" x14ac:dyDescent="0.2">
      <c r="A411" s="8">
        <f>IFERROR(VLOOKUP(B411,'[1]DADOS (OCULTAR)'!$Q$3:$S$135,3,0),"")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FELIPE ROMULO DE OLIVEIRA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5211-30</v>
      </c>
      <c r="G411" s="13" t="str">
        <f>IF('[1]TCE - ANEXO III - Preencher'!H420="","",'[1]TCE - ANEXO III - Preencher'!H420)</f>
        <v>07/2024</v>
      </c>
      <c r="H411" s="14">
        <f>'[1]TCE - ANEXO III - Preencher'!I420</f>
        <v>0</v>
      </c>
      <c r="I411" s="14">
        <f>'[1]TCE - ANEXO III - Preencher'!J420</f>
        <v>128.25919999999999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2.15</v>
      </c>
      <c r="O411" s="15">
        <f>'[1]TCE - ANEXO III - Preencher'!P420</f>
        <v>0</v>
      </c>
      <c r="P411" s="16">
        <f t="shared" si="38"/>
        <v>2.15</v>
      </c>
      <c r="Q411" s="15">
        <f>'[1]TCE - ANEXO III - Preencher'!R420</f>
        <v>252.15764018197984</v>
      </c>
      <c r="R411" s="15">
        <f>'[1]TCE - ANEXO III - Preencher'!S420</f>
        <v>85.64</v>
      </c>
      <c r="S411" s="16">
        <f t="shared" si="39"/>
        <v>166.51764018197986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296.92684018197986</v>
      </c>
    </row>
    <row r="412" spans="1:28" x14ac:dyDescent="0.2">
      <c r="A412" s="8">
        <f>IFERROR(VLOOKUP(B412,'[1]DADOS (OCULTAR)'!$Q$3:$S$135,3,0),"")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FERNANDA ANTONIA BARBOSA DA SILVA SANTOS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2235-05</v>
      </c>
      <c r="G412" s="13" t="str">
        <f>IF('[1]TCE - ANEXO III - Preencher'!H421="","",'[1]TCE - ANEXO III - Preencher'!H421)</f>
        <v>07/2024</v>
      </c>
      <c r="H412" s="14">
        <f>'[1]TCE - ANEXO III - Preencher'!I421</f>
        <v>0</v>
      </c>
      <c r="I412" s="14">
        <f>'[1]TCE - ANEXO III - Preencher'!J421</f>
        <v>562.91999999999996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4.5199999999999996</v>
      </c>
      <c r="O412" s="15">
        <f>'[1]TCE - ANEXO III - Preencher'!P421</f>
        <v>0</v>
      </c>
      <c r="P412" s="16">
        <f t="shared" si="38"/>
        <v>4.5199999999999996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567.43999999999994</v>
      </c>
    </row>
    <row r="413" spans="1:28" x14ac:dyDescent="0.2">
      <c r="A413" s="8">
        <f>IFERROR(VLOOKUP(B413,'[1]DADOS (OCULTAR)'!$Q$3:$S$135,3,0),"")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FERNANDA DAMYANA SOUZA DE LIMA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07/2024</v>
      </c>
      <c r="H413" s="14">
        <f>'[1]TCE - ANEXO III - Preencher'!I422</f>
        <v>0</v>
      </c>
      <c r="I413" s="14">
        <f>'[1]TCE - ANEXO III - Preencher'!J422</f>
        <v>143.78399999999999</v>
      </c>
      <c r="J413" s="14">
        <f>'[1]TCE - ANEXO III - Preencher'!K422</f>
        <v>0</v>
      </c>
      <c r="K413" s="15">
        <f>'[1]TCE - ANEXO III - Preencher'!L422</f>
        <v>190.67100137174211</v>
      </c>
      <c r="L413" s="15">
        <f>'[1]TCE - ANEXO III - Preencher'!M422</f>
        <v>31.14</v>
      </c>
      <c r="M413" s="15">
        <f t="shared" si="37"/>
        <v>159.53100137174209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268.96814952744512</v>
      </c>
      <c r="R413" s="15">
        <f>'[1]TCE - ANEXO III - Preencher'!S422</f>
        <v>79.41</v>
      </c>
      <c r="S413" s="16">
        <f t="shared" si="39"/>
        <v>189.55814952744512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495.02315089918716</v>
      </c>
    </row>
    <row r="414" spans="1:28" x14ac:dyDescent="0.2">
      <c r="A414" s="8">
        <f>IFERROR(VLOOKUP(B414,'[1]DADOS (OCULTAR)'!$Q$3:$S$135,3,0),"")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FERNANDA EVELYN RAMOS DE ANDRADE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07/2024</v>
      </c>
      <c r="H414" s="14">
        <f>'[1]TCE - ANEXO III - Preencher'!I423</f>
        <v>0</v>
      </c>
      <c r="I414" s="14">
        <f>'[1]TCE - ANEXO III - Preencher'!J423</f>
        <v>306.50400000000002</v>
      </c>
      <c r="J414" s="14">
        <f>'[1]TCE - ANEXO III - Preencher'!K423</f>
        <v>0</v>
      </c>
      <c r="K414" s="15">
        <f>'[1]TCE - ANEXO III - Preencher'!L423</f>
        <v>190.67100137174211</v>
      </c>
      <c r="L414" s="15">
        <f>'[1]TCE - ANEXO III - Preencher'!M423</f>
        <v>28.24</v>
      </c>
      <c r="M414" s="15">
        <f t="shared" si="37"/>
        <v>162.4310013717421</v>
      </c>
      <c r="N414" s="15">
        <f>'[1]TCE - ANEXO III - Preencher'!O423</f>
        <v>2.15</v>
      </c>
      <c r="O414" s="15">
        <f>'[1]TCE - ANEXO III - Preencher'!P423</f>
        <v>0</v>
      </c>
      <c r="P414" s="16">
        <f t="shared" si="38"/>
        <v>2.15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471.08500137174212</v>
      </c>
    </row>
    <row r="415" spans="1:28" x14ac:dyDescent="0.2">
      <c r="A415" s="8">
        <f>IFERROR(VLOOKUP(B415,'[1]DADOS (OCULTAR)'!$Q$3:$S$135,3,0),"")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FERNANDA FRANCISCA DA SILVA GOMES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07/2024</v>
      </c>
      <c r="H415" s="14">
        <f>'[1]TCE - ANEXO III - Preencher'!I424</f>
        <v>0</v>
      </c>
      <c r="I415" s="14">
        <f>'[1]TCE - ANEXO III - Preencher'!J424</f>
        <v>295.38560000000001</v>
      </c>
      <c r="J415" s="14">
        <f>'[1]TCE - ANEXO III - Preencher'!K424</f>
        <v>0</v>
      </c>
      <c r="K415" s="15">
        <f>'[1]TCE - ANEXO III - Preencher'!L424</f>
        <v>190.67100137174211</v>
      </c>
      <c r="L415" s="15">
        <f>'[1]TCE - ANEXO III - Preencher'!M424</f>
        <v>28.24</v>
      </c>
      <c r="M415" s="15">
        <f t="shared" si="37"/>
        <v>162.4310013717421</v>
      </c>
      <c r="N415" s="15">
        <f>'[1]TCE - ANEXO III - Preencher'!O424</f>
        <v>2.15</v>
      </c>
      <c r="O415" s="15">
        <f>'[1]TCE - ANEXO III - Preencher'!P424</f>
        <v>0</v>
      </c>
      <c r="P415" s="16">
        <f t="shared" si="38"/>
        <v>2.15</v>
      </c>
      <c r="Q415" s="15">
        <f>'[1]TCE - ANEXO III - Preencher'!R424</f>
        <v>126.07882009098992</v>
      </c>
      <c r="R415" s="15">
        <f>'[1]TCE - ANEXO III - Preencher'!S424</f>
        <v>84.72</v>
      </c>
      <c r="S415" s="16">
        <f t="shared" si="39"/>
        <v>41.358820090989923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501.32542146273198</v>
      </c>
    </row>
    <row r="416" spans="1:28" x14ac:dyDescent="0.2">
      <c r="A416" s="8">
        <f>IFERROR(VLOOKUP(B416,'[1]DADOS (OCULTAR)'!$Q$3:$S$135,3,0),"")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FERNANDA MARQUES DE MORAIS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2238-10</v>
      </c>
      <c r="G416" s="13" t="str">
        <f>IF('[1]TCE - ANEXO III - Preencher'!H425="","",'[1]TCE - ANEXO III - Preencher'!H425)</f>
        <v>07/2024</v>
      </c>
      <c r="H416" s="14">
        <f>'[1]TCE - ANEXO III - Preencher'!I425</f>
        <v>0</v>
      </c>
      <c r="I416" s="14">
        <f>'[1]TCE - ANEXO III - Preencher'!J425</f>
        <v>269.67200000000003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271.822</v>
      </c>
    </row>
    <row r="417" spans="1:28" x14ac:dyDescent="0.2">
      <c r="A417" s="8">
        <f>IFERROR(VLOOKUP(B417,'[1]DADOS (OCULTAR)'!$Q$3:$S$135,3,0),"")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FERNANDA NATALIA SOUZA SOARES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07/2024</v>
      </c>
      <c r="H417" s="14">
        <f>'[1]TCE - ANEXO III - Preencher'!I426</f>
        <v>0</v>
      </c>
      <c r="I417" s="14">
        <f>'[1]TCE - ANEXO III - Preencher'!J426</f>
        <v>292.07839999999999</v>
      </c>
      <c r="J417" s="14">
        <f>'[1]TCE - ANEXO III - Preencher'!K426</f>
        <v>0</v>
      </c>
      <c r="K417" s="15">
        <f>'[1]TCE - ANEXO III - Preencher'!L426</f>
        <v>190.67100137174211</v>
      </c>
      <c r="L417" s="15">
        <f>'[1]TCE - ANEXO III - Preencher'!M426</f>
        <v>28.24</v>
      </c>
      <c r="M417" s="15">
        <f t="shared" si="37"/>
        <v>162.4310013717421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456.65940137174209</v>
      </c>
    </row>
    <row r="418" spans="1:28" x14ac:dyDescent="0.2">
      <c r="A418" s="8">
        <f>IFERROR(VLOOKUP(B418,'[1]DADOS (OCULTAR)'!$Q$3:$S$135,3,0),"")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FERNANDO ABRAAO GOMES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4110-10</v>
      </c>
      <c r="G418" s="13" t="str">
        <f>IF('[1]TCE - ANEXO III - Preencher'!H427="","",'[1]TCE - ANEXO III - Preencher'!H427)</f>
        <v>07/2024</v>
      </c>
      <c r="H418" s="14">
        <f>'[1]TCE - ANEXO III - Preencher'!I427</f>
        <v>0</v>
      </c>
      <c r="I418" s="14">
        <f>'[1]TCE - ANEXO III - Preencher'!J427</f>
        <v>144.16800000000001</v>
      </c>
      <c r="J418" s="14">
        <f>'[1]TCE - ANEXO III - Preencher'!K427</f>
        <v>0</v>
      </c>
      <c r="K418" s="15">
        <f>'[1]TCE - ANEXO III - Preencher'!L427</f>
        <v>190.67100137174211</v>
      </c>
      <c r="L418" s="15">
        <f>'[1]TCE - ANEXO III - Preencher'!M427</f>
        <v>36.04</v>
      </c>
      <c r="M418" s="15">
        <f t="shared" si="37"/>
        <v>154.63100137174212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300.9490013717421</v>
      </c>
    </row>
    <row r="419" spans="1:28" x14ac:dyDescent="0.2">
      <c r="A419" s="8">
        <f>IFERROR(VLOOKUP(B419,'[1]DADOS (OCULTAR)'!$Q$3:$S$135,3,0),"")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FERNANDO ALVES DE OLIVEIRA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 t="str">
        <f>IF('[1]TCE - ANEXO III - Preencher'!H428="","",'[1]TCE - ANEXO III - Preencher'!H428)</f>
        <v>07/2024</v>
      </c>
      <c r="H419" s="14">
        <f>'[1]TCE - ANEXO III - Preencher'!I428</f>
        <v>0</v>
      </c>
      <c r="I419" s="14">
        <f>'[1]TCE - ANEXO III - Preencher'!J428</f>
        <v>331.13040000000001</v>
      </c>
      <c r="J419" s="14">
        <f>'[1]TCE - ANEXO III - Preencher'!K428</f>
        <v>0</v>
      </c>
      <c r="K419" s="15">
        <f>'[1]TCE - ANEXO III - Preencher'!L428</f>
        <v>190.67100137174211</v>
      </c>
      <c r="L419" s="15">
        <f>'[1]TCE - ANEXO III - Preencher'!M428</f>
        <v>28.24</v>
      </c>
      <c r="M419" s="15">
        <f t="shared" si="37"/>
        <v>162.4310013717421</v>
      </c>
      <c r="N419" s="15">
        <f>'[1]TCE - ANEXO III - Preencher'!O428</f>
        <v>2.15</v>
      </c>
      <c r="O419" s="15">
        <f>'[1]TCE - ANEXO III - Preencher'!P428</f>
        <v>0</v>
      </c>
      <c r="P419" s="16">
        <f t="shared" si="38"/>
        <v>2.15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495.71140137174211</v>
      </c>
    </row>
    <row r="420" spans="1:28" x14ac:dyDescent="0.2">
      <c r="A420" s="8">
        <f>IFERROR(VLOOKUP(B420,'[1]DADOS (OCULTAR)'!$Q$3:$S$135,3,0),"")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FERNANDO DE ALMEIDA EUSEBIO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3241-15</v>
      </c>
      <c r="G420" s="13" t="str">
        <f>IF('[1]TCE - ANEXO III - Preencher'!H429="","",'[1]TCE - ANEXO III - Preencher'!H429)</f>
        <v>07/2024</v>
      </c>
      <c r="H420" s="14">
        <f>'[1]TCE - ANEXO III - Preencher'!I429</f>
        <v>0</v>
      </c>
      <c r="I420" s="14">
        <f>'[1]TCE - ANEXO III - Preencher'!J429</f>
        <v>322.04000000000002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324.19</v>
      </c>
    </row>
    <row r="421" spans="1:28" x14ac:dyDescent="0.2">
      <c r="A421" s="8">
        <f>IFERROR(VLOOKUP(B421,'[1]DADOS (OCULTAR)'!$Q$3:$S$135,3,0),"")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FERNANDO JOSE RIBEIRO DA COSTA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3241-15</v>
      </c>
      <c r="G421" s="13" t="str">
        <f>IF('[1]TCE - ANEXO III - Preencher'!H430="","",'[1]TCE - ANEXO III - Preencher'!H430)</f>
        <v>07/2024</v>
      </c>
      <c r="H421" s="14">
        <f>'[1]TCE - ANEXO III - Preencher'!I430</f>
        <v>0</v>
      </c>
      <c r="I421" s="14">
        <f>'[1]TCE - ANEXO III - Preencher'!J430</f>
        <v>310.99279999999999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2.15</v>
      </c>
      <c r="O421" s="15">
        <f>'[1]TCE - ANEXO III - Preencher'!P430</f>
        <v>0</v>
      </c>
      <c r="P421" s="16">
        <f t="shared" si="38"/>
        <v>2.15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313.14279999999997</v>
      </c>
    </row>
    <row r="422" spans="1:28" x14ac:dyDescent="0.2">
      <c r="A422" s="8">
        <f>IFERROR(VLOOKUP(B422,'[1]DADOS (OCULTAR)'!$Q$3:$S$135,3,0),"")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FLAVIA GONCALVES DO NASCIMENTO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2235-05</v>
      </c>
      <c r="G422" s="13" t="str">
        <f>IF('[1]TCE - ANEXO III - Preencher'!H431="","",'[1]TCE - ANEXO III - Preencher'!H431)</f>
        <v>07/2024</v>
      </c>
      <c r="H422" s="14">
        <f>'[1]TCE - ANEXO III - Preencher'!I431</f>
        <v>0</v>
      </c>
      <c r="I422" s="14">
        <f>'[1]TCE - ANEXO III - Preencher'!J431</f>
        <v>447.14640000000003</v>
      </c>
      <c r="J422" s="14">
        <f>'[1]TCE - ANEXO III - Preencher'!K431</f>
        <v>0</v>
      </c>
      <c r="K422" s="15">
        <f>'[1]TCE - ANEXO III - Preencher'!L431</f>
        <v>190.67100137174211</v>
      </c>
      <c r="L422" s="15">
        <f>'[1]TCE - ANEXO III - Preencher'!M431</f>
        <v>3.33</v>
      </c>
      <c r="M422" s="15">
        <f t="shared" si="37"/>
        <v>187.3410013717421</v>
      </c>
      <c r="N422" s="15">
        <f>'[1]TCE - ANEXO III - Preencher'!O431</f>
        <v>4.5199999999999996</v>
      </c>
      <c r="O422" s="15">
        <f>'[1]TCE - ANEXO III - Preencher'!P431</f>
        <v>0</v>
      </c>
      <c r="P422" s="16">
        <f t="shared" si="38"/>
        <v>4.5199999999999996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639.00740137174216</v>
      </c>
    </row>
    <row r="423" spans="1:28" x14ac:dyDescent="0.2">
      <c r="A423" s="8">
        <f>IFERROR(VLOOKUP(B423,'[1]DADOS (OCULTAR)'!$Q$3:$S$135,3,0),"")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FLAVIA ROBERTA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2235-05</v>
      </c>
      <c r="G423" s="13" t="str">
        <f>IF('[1]TCE - ANEXO III - Preencher'!H432="","",'[1]TCE - ANEXO III - Preencher'!H432)</f>
        <v>07/2024</v>
      </c>
      <c r="H423" s="14">
        <f>'[1]TCE - ANEXO III - Preencher'!I432</f>
        <v>0</v>
      </c>
      <c r="I423" s="14">
        <f>'[1]TCE - ANEXO III - Preencher'!J432</f>
        <v>452.12560000000002</v>
      </c>
      <c r="J423" s="14">
        <f>'[1]TCE - ANEXO III - Preencher'!K432</f>
        <v>0</v>
      </c>
      <c r="K423" s="15">
        <f>'[1]TCE - ANEXO III - Preencher'!L432</f>
        <v>190.67100137174211</v>
      </c>
      <c r="L423" s="15">
        <f>'[1]TCE - ANEXO III - Preencher'!M432</f>
        <v>3.05</v>
      </c>
      <c r="M423" s="15">
        <f t="shared" si="37"/>
        <v>187.6210013717421</v>
      </c>
      <c r="N423" s="15">
        <f>'[1]TCE - ANEXO III - Preencher'!O432</f>
        <v>4.5199999999999996</v>
      </c>
      <c r="O423" s="15">
        <f>'[1]TCE - ANEXO III - Preencher'!P432</f>
        <v>0</v>
      </c>
      <c r="P423" s="16">
        <f t="shared" si="38"/>
        <v>4.5199999999999996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644.26660137174213</v>
      </c>
    </row>
    <row r="424" spans="1:28" x14ac:dyDescent="0.2">
      <c r="A424" s="8">
        <f>IFERROR(VLOOKUP(B424,'[1]DADOS (OCULTAR)'!$Q$3:$S$135,3,0),"")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FLAVIO DOS SANTOS FERREIRA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5211-30</v>
      </c>
      <c r="G424" s="13" t="str">
        <f>IF('[1]TCE - ANEXO III - Preencher'!H433="","",'[1]TCE - ANEXO III - Preencher'!H433)</f>
        <v>07/2024</v>
      </c>
      <c r="H424" s="14">
        <f>'[1]TCE - ANEXO III - Preencher'!I433</f>
        <v>0</v>
      </c>
      <c r="I424" s="14">
        <f>'[1]TCE - ANEXO III - Preencher'!J433</f>
        <v>110.2696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112.4196</v>
      </c>
    </row>
    <row r="425" spans="1:28" x14ac:dyDescent="0.2">
      <c r="A425" s="8">
        <f>IFERROR(VLOOKUP(B425,'[1]DADOS (OCULTAR)'!$Q$3:$S$135,3,0),"")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FLAVIO HENRIQUE DE ALMEIDA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07/2024</v>
      </c>
      <c r="H425" s="14">
        <f>'[1]TCE - ANEXO III - Preencher'!I434</f>
        <v>0</v>
      </c>
      <c r="I425" s="14">
        <f>'[1]TCE - ANEXO III - Preencher'!J434</f>
        <v>284.88639999999998</v>
      </c>
      <c r="J425" s="14">
        <f>'[1]TCE - ANEXO III - Preencher'!K434</f>
        <v>0</v>
      </c>
      <c r="K425" s="15">
        <f>'[1]TCE - ANEXO III - Preencher'!L434</f>
        <v>190.67100137174211</v>
      </c>
      <c r="L425" s="15">
        <f>'[1]TCE - ANEXO III - Preencher'!M434</f>
        <v>28.24</v>
      </c>
      <c r="M425" s="15">
        <f t="shared" si="37"/>
        <v>162.4310013717421</v>
      </c>
      <c r="N425" s="15">
        <f>'[1]TCE - ANEXO III - Preencher'!O434</f>
        <v>2.15</v>
      </c>
      <c r="O425" s="15">
        <f>'[1]TCE - ANEXO III - Preencher'!P434</f>
        <v>0</v>
      </c>
      <c r="P425" s="16">
        <f t="shared" si="38"/>
        <v>2.15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449.46740137174208</v>
      </c>
    </row>
    <row r="426" spans="1:28" x14ac:dyDescent="0.2">
      <c r="A426" s="8">
        <f>IFERROR(VLOOKUP(B426,'[1]DADOS (OCULTAR)'!$Q$3:$S$135,3,0),"")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FLAVIO OLIVEIRA DE ALBUQUERQUE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2237-10</v>
      </c>
      <c r="G426" s="13" t="str">
        <f>IF('[1]TCE - ANEXO III - Preencher'!H435="","",'[1]TCE - ANEXO III - Preencher'!H435)</f>
        <v>07/2024</v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4047.69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2.15</v>
      </c>
      <c r="O426" s="15">
        <f>'[1]TCE - ANEXO III - Preencher'!P435</f>
        <v>0</v>
      </c>
      <c r="P426" s="16">
        <f t="shared" si="38"/>
        <v>2.15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4049.84</v>
      </c>
    </row>
    <row r="427" spans="1:28" x14ac:dyDescent="0.2">
      <c r="A427" s="8">
        <f>IFERROR(VLOOKUP(B427,'[1]DADOS (OCULTAR)'!$Q$3:$S$135,3,0),"")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FRANCIDAISY DO NASCIMENTO CARDOSO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07/2024</v>
      </c>
      <c r="H427" s="14">
        <f>'[1]TCE - ANEXO III - Preencher'!I436</f>
        <v>0</v>
      </c>
      <c r="I427" s="14">
        <f>'[1]TCE - ANEXO III - Preencher'!J436</f>
        <v>301.43360000000001</v>
      </c>
      <c r="J427" s="14">
        <f>'[1]TCE - ANEXO III - Preencher'!K436</f>
        <v>0</v>
      </c>
      <c r="K427" s="15">
        <f>'[1]TCE - ANEXO III - Preencher'!L436</f>
        <v>190.67100137174211</v>
      </c>
      <c r="L427" s="15">
        <f>'[1]TCE - ANEXO III - Preencher'!M436</f>
        <v>28.24</v>
      </c>
      <c r="M427" s="15">
        <f t="shared" si="37"/>
        <v>162.4310013717421</v>
      </c>
      <c r="N427" s="15">
        <f>'[1]TCE - ANEXO III - Preencher'!O436</f>
        <v>2.15</v>
      </c>
      <c r="O427" s="15">
        <f>'[1]TCE - ANEXO III - Preencher'!P436</f>
        <v>0</v>
      </c>
      <c r="P427" s="16">
        <f t="shared" si="38"/>
        <v>2.15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466.01460137174206</v>
      </c>
    </row>
    <row r="428" spans="1:28" x14ac:dyDescent="0.2">
      <c r="A428" s="8">
        <f>IFERROR(VLOOKUP(B428,'[1]DADOS (OCULTAR)'!$Q$3:$S$135,3,0),"")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FRANCIELA MARIA DOS SANTOS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2238-10</v>
      </c>
      <c r="G428" s="13" t="str">
        <f>IF('[1]TCE - ANEXO III - Preencher'!H437="","",'[1]TCE - ANEXO III - Preencher'!H437)</f>
        <v>07/2024</v>
      </c>
      <c r="H428" s="14">
        <f>'[1]TCE - ANEXO III - Preencher'!I437</f>
        <v>0</v>
      </c>
      <c r="I428" s="14">
        <f>'[1]TCE - ANEXO III - Preencher'!J437</f>
        <v>261.488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2.15</v>
      </c>
      <c r="O428" s="15">
        <f>'[1]TCE - ANEXO III - Preencher'!P437</f>
        <v>0</v>
      </c>
      <c r="P428" s="16">
        <f t="shared" si="38"/>
        <v>2.15</v>
      </c>
      <c r="Q428" s="15">
        <f>'[1]TCE - ANEXO III - Preencher'!R437</f>
        <v>184.91560280011856</v>
      </c>
      <c r="R428" s="15">
        <f>'[1]TCE - ANEXO III - Preencher'!S437</f>
        <v>155.85</v>
      </c>
      <c r="S428" s="16">
        <f t="shared" si="39"/>
        <v>29.065602800118569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292.70360280011857</v>
      </c>
    </row>
    <row r="429" spans="1:28" x14ac:dyDescent="0.2">
      <c r="A429" s="8">
        <f>IFERROR(VLOOKUP(B429,'[1]DADOS (OCULTAR)'!$Q$3:$S$135,3,0),"")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FRANCIELI SUELY DA CONCEICAO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07/2024</v>
      </c>
      <c r="H429" s="14">
        <f>'[1]TCE - ANEXO III - Preencher'!I438</f>
        <v>0</v>
      </c>
      <c r="I429" s="14">
        <f>'[1]TCE - ANEXO III - Preencher'!J438</f>
        <v>300.7176</v>
      </c>
      <c r="J429" s="14">
        <f>'[1]TCE - ANEXO III - Preencher'!K438</f>
        <v>0</v>
      </c>
      <c r="K429" s="15">
        <f>'[1]TCE - ANEXO III - Preencher'!L438</f>
        <v>190.67100137174211</v>
      </c>
      <c r="L429" s="15">
        <f>'[1]TCE - ANEXO III - Preencher'!M438</f>
        <v>28.24</v>
      </c>
      <c r="M429" s="15">
        <f t="shared" si="37"/>
        <v>162.4310013717421</v>
      </c>
      <c r="N429" s="15">
        <f>'[1]TCE - ANEXO III - Preencher'!O438</f>
        <v>2.15</v>
      </c>
      <c r="O429" s="15">
        <f>'[1]TCE - ANEXO III - Preencher'!P438</f>
        <v>0</v>
      </c>
      <c r="P429" s="16">
        <f t="shared" si="38"/>
        <v>2.15</v>
      </c>
      <c r="Q429" s="15">
        <f>'[1]TCE - ANEXO III - Preencher'!R438</f>
        <v>268.96814952744512</v>
      </c>
      <c r="R429" s="15">
        <f>'[1]TCE - ANEXO III - Preencher'!S438</f>
        <v>73.42</v>
      </c>
      <c r="S429" s="16">
        <f t="shared" si="39"/>
        <v>195.5481495274451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660.8467508991871</v>
      </c>
    </row>
    <row r="430" spans="1:28" x14ac:dyDescent="0.2">
      <c r="A430" s="8">
        <f>IFERROR(VLOOKUP(B430,'[1]DADOS (OCULTAR)'!$Q$3:$S$135,3,0),"")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FRANCISCO DE LIRA FEITOSA JUNIOR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9511-05</v>
      </c>
      <c r="G430" s="13" t="str">
        <f>IF('[1]TCE - ANEXO III - Preencher'!H439="","",'[1]TCE - ANEXO III - Preencher'!H439)</f>
        <v>07/2024</v>
      </c>
      <c r="H430" s="14">
        <f>'[1]TCE - ANEXO III - Preencher'!I439</f>
        <v>0</v>
      </c>
      <c r="I430" s="14">
        <f>'[1]TCE - ANEXO III - Preencher'!J439</f>
        <v>174.16159999999999</v>
      </c>
      <c r="J430" s="14">
        <f>'[1]TCE - ANEXO III - Preencher'!K439</f>
        <v>0</v>
      </c>
      <c r="K430" s="15">
        <f>'[1]TCE - ANEXO III - Preencher'!L439</f>
        <v>190.67100137174211</v>
      </c>
      <c r="L430" s="15">
        <f>'[1]TCE - ANEXO III - Preencher'!M439</f>
        <v>32.17</v>
      </c>
      <c r="M430" s="15">
        <f t="shared" si="37"/>
        <v>158.50100137174212</v>
      </c>
      <c r="N430" s="15">
        <f>'[1]TCE - ANEXO III - Preencher'!O439</f>
        <v>2.15</v>
      </c>
      <c r="O430" s="15">
        <f>'[1]TCE - ANEXO III - Preencher'!P439</f>
        <v>0</v>
      </c>
      <c r="P430" s="16">
        <f t="shared" si="38"/>
        <v>2.15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334.81260137174206</v>
      </c>
    </row>
    <row r="431" spans="1:28" x14ac:dyDescent="0.2">
      <c r="A431" s="8">
        <f>IFERROR(VLOOKUP(B431,'[1]DADOS (OCULTAR)'!$Q$3:$S$135,3,0),"")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FRANCOISE PAMPLONA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4131-05</v>
      </c>
      <c r="G431" s="13" t="str">
        <f>IF('[1]TCE - ANEXO III - Preencher'!H440="","",'[1]TCE - ANEXO III - Preencher'!H440)</f>
        <v>07/2024</v>
      </c>
      <c r="H431" s="14">
        <f>'[1]TCE - ANEXO III - Preencher'!I440</f>
        <v>0</v>
      </c>
      <c r="I431" s="14">
        <f>'[1]TCE - ANEXO III - Preencher'!J440</f>
        <v>298.93360000000001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301.08359999999999</v>
      </c>
    </row>
    <row r="432" spans="1:28" x14ac:dyDescent="0.2">
      <c r="A432" s="8">
        <f>IFERROR(VLOOKUP(B432,'[1]DADOS (OCULTAR)'!$Q$3:$S$135,3,0),"")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GABRIEL BRANDAO CASTRO MILITAO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 t="str">
        <f>IF('[1]TCE - ANEXO III - Preencher'!H441="","",'[1]TCE - ANEXO III - Preencher'!H441)</f>
        <v>07/2024</v>
      </c>
      <c r="H432" s="14">
        <f>'[1]TCE - ANEXO III - Preencher'!I441</f>
        <v>0</v>
      </c>
      <c r="I432" s="14">
        <f>'[1]TCE - ANEXO III - Preencher'!J441</f>
        <v>107.492</v>
      </c>
      <c r="J432" s="14">
        <f>'[1]TCE - ANEXO III - Preencher'!K441</f>
        <v>0</v>
      </c>
      <c r="K432" s="15">
        <f>'[1]TCE - ANEXO III - Preencher'!L441</f>
        <v>190.67100137174211</v>
      </c>
      <c r="L432" s="15">
        <f>'[1]TCE - ANEXO III - Preencher'!M441</f>
        <v>28.24</v>
      </c>
      <c r="M432" s="15">
        <f t="shared" si="37"/>
        <v>162.4310013717421</v>
      </c>
      <c r="N432" s="15">
        <f>'[1]TCE - ANEXO III - Preencher'!O441</f>
        <v>2.15</v>
      </c>
      <c r="O432" s="15">
        <f>'[1]TCE - ANEXO III - Preencher'!P441</f>
        <v>0</v>
      </c>
      <c r="P432" s="16">
        <f t="shared" si="38"/>
        <v>2.15</v>
      </c>
      <c r="Q432" s="15">
        <f>'[1]TCE - ANEXO III - Preencher'!R441</f>
        <v>184.91560280011856</v>
      </c>
      <c r="R432" s="15">
        <f>'[1]TCE - ANEXO III - Preencher'!S441</f>
        <v>84.72</v>
      </c>
      <c r="S432" s="16">
        <f t="shared" si="39"/>
        <v>100.19560280011856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372.2686041718606</v>
      </c>
    </row>
    <row r="433" spans="1:28" x14ac:dyDescent="0.2">
      <c r="A433" s="8">
        <f>IFERROR(VLOOKUP(B433,'[1]DADOS (OCULTAR)'!$Q$3:$S$135,3,0),"")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GABRIEL FILIPE CAVALCANTI LUCAS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2236-05</v>
      </c>
      <c r="G433" s="13" t="str">
        <f>IF('[1]TCE - ANEXO III - Preencher'!H442="","",'[1]TCE - ANEXO III - Preencher'!H442)</f>
        <v>07/2024</v>
      </c>
      <c r="H433" s="14">
        <f>'[1]TCE - ANEXO III - Preencher'!I442</f>
        <v>0</v>
      </c>
      <c r="I433" s="14">
        <f>'[1]TCE - ANEXO III - Preencher'!J442</f>
        <v>298.2928</v>
      </c>
      <c r="J433" s="14">
        <f>'[1]TCE - ANEXO III - Preencher'!K442</f>
        <v>0</v>
      </c>
      <c r="K433" s="15">
        <f>'[1]TCE - ANEXO III - Preencher'!L442</f>
        <v>190.67100137174211</v>
      </c>
      <c r="L433" s="15">
        <f>'[1]TCE - ANEXO III - Preencher'!M442</f>
        <v>2.7</v>
      </c>
      <c r="M433" s="15">
        <f t="shared" si="37"/>
        <v>187.97100137174212</v>
      </c>
      <c r="N433" s="15">
        <f>'[1]TCE - ANEXO III - Preencher'!O442</f>
        <v>4.5199999999999996</v>
      </c>
      <c r="O433" s="15">
        <f>'[1]TCE - ANEXO III - Preencher'!P442</f>
        <v>0</v>
      </c>
      <c r="P433" s="16">
        <f t="shared" si="38"/>
        <v>4.5199999999999996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490.78380137174213</v>
      </c>
    </row>
    <row r="434" spans="1:28" x14ac:dyDescent="0.2">
      <c r="A434" s="8">
        <f>IFERROR(VLOOKUP(B434,'[1]DADOS (OCULTAR)'!$Q$3:$S$135,3,0),"")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GABRIELA BEZERRA DA MOTA SILVEIRA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07/2024</v>
      </c>
      <c r="H434" s="14">
        <f>'[1]TCE - ANEXO III - Preencher'!I443</f>
        <v>0</v>
      </c>
      <c r="I434" s="14">
        <f>'[1]TCE - ANEXO III - Preencher'!J443</f>
        <v>426.9624</v>
      </c>
      <c r="J434" s="14">
        <f>'[1]TCE - ANEXO III - Preencher'!K443</f>
        <v>0</v>
      </c>
      <c r="K434" s="15">
        <f>'[1]TCE - ANEXO III - Preencher'!L443</f>
        <v>190.67100137174211</v>
      </c>
      <c r="L434" s="15">
        <f>'[1]TCE - ANEXO III - Preencher'!M443</f>
        <v>3.33</v>
      </c>
      <c r="M434" s="15">
        <f t="shared" si="37"/>
        <v>187.3410013717421</v>
      </c>
      <c r="N434" s="15">
        <f>'[1]TCE - ANEXO III - Preencher'!O443</f>
        <v>4.5199999999999996</v>
      </c>
      <c r="O434" s="15">
        <f>'[1]TCE - ANEXO III - Preencher'!P443</f>
        <v>0</v>
      </c>
      <c r="P434" s="16">
        <f t="shared" si="38"/>
        <v>4.5199999999999996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618.82340137174208</v>
      </c>
    </row>
    <row r="435" spans="1:28" x14ac:dyDescent="0.2">
      <c r="A435" s="8">
        <f>IFERROR(VLOOKUP(B435,'[1]DADOS (OCULTAR)'!$Q$3:$S$135,3,0),"")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GABRIELA MARIA MOURA DE ANDRADE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2236-05</v>
      </c>
      <c r="G435" s="13" t="str">
        <f>IF('[1]TCE - ANEXO III - Preencher'!H444="","",'[1]TCE - ANEXO III - Preencher'!H444)</f>
        <v>07/2024</v>
      </c>
      <c r="H435" s="14">
        <f>'[1]TCE - ANEXO III - Preencher'!I444</f>
        <v>0</v>
      </c>
      <c r="I435" s="14">
        <f>'[1]TCE - ANEXO III - Preencher'!J444</f>
        <v>245.20320000000001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4.5199999999999996</v>
      </c>
      <c r="O435" s="15">
        <f>'[1]TCE - ANEXO III - Preencher'!P444</f>
        <v>0</v>
      </c>
      <c r="P435" s="16">
        <f t="shared" si="38"/>
        <v>4.5199999999999996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249.72320000000002</v>
      </c>
    </row>
    <row r="436" spans="1:28" x14ac:dyDescent="0.2">
      <c r="A436" s="8">
        <f>IFERROR(VLOOKUP(B436,'[1]DADOS (OCULTAR)'!$Q$3:$S$135,3,0),"")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GABRIELA OLIVEIRA RIBEIRO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2236-05</v>
      </c>
      <c r="G436" s="13" t="str">
        <f>IF('[1]TCE - ANEXO III - Preencher'!H445="","",'[1]TCE - ANEXO III - Preencher'!H445)</f>
        <v>07/2024</v>
      </c>
      <c r="H436" s="14">
        <f>'[1]TCE - ANEXO III - Preencher'!I445</f>
        <v>0</v>
      </c>
      <c r="I436" s="14">
        <f>'[1]TCE - ANEXO III - Preencher'!J445</f>
        <v>270.08879999999999</v>
      </c>
      <c r="J436" s="14">
        <f>'[1]TCE - ANEXO III - Preencher'!K445</f>
        <v>0</v>
      </c>
      <c r="K436" s="15">
        <f>'[1]TCE - ANEXO III - Preencher'!L445</f>
        <v>190.67100137174211</v>
      </c>
      <c r="L436" s="15">
        <f>'[1]TCE - ANEXO III - Preencher'!M445</f>
        <v>2.84</v>
      </c>
      <c r="M436" s="15">
        <f t="shared" si="37"/>
        <v>187.8310013717421</v>
      </c>
      <c r="N436" s="15">
        <f>'[1]TCE - ANEXO III - Preencher'!O445</f>
        <v>4.5199999999999996</v>
      </c>
      <c r="O436" s="15">
        <f>'[1]TCE - ANEXO III - Preencher'!P445</f>
        <v>0</v>
      </c>
      <c r="P436" s="16">
        <f t="shared" si="38"/>
        <v>4.5199999999999996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116.77</v>
      </c>
      <c r="U436" s="15">
        <f>'[1]TCE - ANEXO III - Preencher'!V445</f>
        <v>0</v>
      </c>
      <c r="V436" s="16">
        <f t="shared" si="40"/>
        <v>116.77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579.20980137174206</v>
      </c>
    </row>
    <row r="437" spans="1:28" x14ac:dyDescent="0.2">
      <c r="A437" s="8">
        <f>IFERROR(VLOOKUP(B437,'[1]DADOS (OCULTAR)'!$Q$3:$S$135,3,0),"")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GABRIELA RODRIGUES DE ALBUQUERQUE COELHO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2236-05</v>
      </c>
      <c r="G437" s="13" t="str">
        <f>IF('[1]TCE - ANEXO III - Preencher'!H446="","",'[1]TCE - ANEXO III - Preencher'!H446)</f>
        <v>07/2024</v>
      </c>
      <c r="H437" s="14">
        <f>'[1]TCE - ANEXO III - Preencher'!I446</f>
        <v>0</v>
      </c>
      <c r="I437" s="14">
        <f>'[1]TCE - ANEXO III - Preencher'!J446</f>
        <v>229.97120000000001</v>
      </c>
      <c r="J437" s="14">
        <f>'[1]TCE - ANEXO III - Preencher'!K446</f>
        <v>0</v>
      </c>
      <c r="K437" s="15">
        <f>'[1]TCE - ANEXO III - Preencher'!L446</f>
        <v>190.67100137174211</v>
      </c>
      <c r="L437" s="15">
        <f>'[1]TCE - ANEXO III - Preencher'!M446</f>
        <v>2.7</v>
      </c>
      <c r="M437" s="15">
        <f t="shared" si="37"/>
        <v>187.97100137174212</v>
      </c>
      <c r="N437" s="15">
        <f>'[1]TCE - ANEXO III - Preencher'!O446</f>
        <v>4.5199999999999996</v>
      </c>
      <c r="O437" s="15">
        <f>'[1]TCE - ANEXO III - Preencher'!P446</f>
        <v>0</v>
      </c>
      <c r="P437" s="16">
        <f t="shared" si="38"/>
        <v>4.5199999999999996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422.46220137174214</v>
      </c>
    </row>
    <row r="438" spans="1:28" x14ac:dyDescent="0.2">
      <c r="A438" s="8">
        <f>IFERROR(VLOOKUP(B438,'[1]DADOS (OCULTAR)'!$Q$3:$S$135,3,0),"")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GABRIELLA VICENCIA CARVALHO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07/2024</v>
      </c>
      <c r="H438" s="14">
        <f>'[1]TCE - ANEXO III - Preencher'!I447</f>
        <v>0</v>
      </c>
      <c r="I438" s="14">
        <f>'[1]TCE - ANEXO III - Preencher'!J447</f>
        <v>284.55759999999998</v>
      </c>
      <c r="J438" s="14">
        <f>'[1]TCE - ANEXO III - Preencher'!K447</f>
        <v>0</v>
      </c>
      <c r="K438" s="15">
        <f>'[1]TCE - ANEXO III - Preencher'!L447</f>
        <v>190.67100137174211</v>
      </c>
      <c r="L438" s="15">
        <f>'[1]TCE - ANEXO III - Preencher'!M447</f>
        <v>28.24</v>
      </c>
      <c r="M438" s="15">
        <f t="shared" si="37"/>
        <v>162.4310013717421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0</v>
      </c>
      <c r="R438" s="15">
        <f>'[1]TCE - ANEXO III - Preencher'!S447</f>
        <v>82.46</v>
      </c>
      <c r="S438" s="16">
        <f t="shared" si="39"/>
        <v>-82.46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366.6786013717421</v>
      </c>
    </row>
    <row r="439" spans="1:28" x14ac:dyDescent="0.2">
      <c r="A439" s="8">
        <f>IFERROR(VLOOKUP(B439,'[1]DADOS (OCULTAR)'!$Q$3:$S$135,3,0),"")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GABRIELLE DANTAS BUENO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2515-10</v>
      </c>
      <c r="G439" s="13" t="str">
        <f>IF('[1]TCE - ANEXO III - Preencher'!H448="","",'[1]TCE - ANEXO III - Preencher'!H448)</f>
        <v>07/2024</v>
      </c>
      <c r="H439" s="14">
        <f>'[1]TCE - ANEXO III - Preencher'!I448</f>
        <v>0</v>
      </c>
      <c r="I439" s="14">
        <f>'[1]TCE - ANEXO III - Preencher'!J448</f>
        <v>200.4736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2.15</v>
      </c>
      <c r="O439" s="15">
        <f>'[1]TCE - ANEXO III - Preencher'!P448</f>
        <v>0</v>
      </c>
      <c r="P439" s="16">
        <f t="shared" si="38"/>
        <v>2.15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202.62360000000001</v>
      </c>
    </row>
    <row r="440" spans="1:28" x14ac:dyDescent="0.2">
      <c r="A440" s="8">
        <f>IFERROR(VLOOKUP(B440,'[1]DADOS (OCULTAR)'!$Q$3:$S$135,3,0),"")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GABRIELY SOARES DA MOTA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2236-05</v>
      </c>
      <c r="G440" s="13" t="str">
        <f>IF('[1]TCE - ANEXO III - Preencher'!H449="","",'[1]TCE - ANEXO III - Preencher'!H449)</f>
        <v>07/2024</v>
      </c>
      <c r="H440" s="14">
        <f>'[1]TCE - ANEXO III - Preencher'!I449</f>
        <v>0</v>
      </c>
      <c r="I440" s="14">
        <f>'[1]TCE - ANEXO III - Preencher'!J449</f>
        <v>347.07760000000002</v>
      </c>
      <c r="J440" s="14">
        <f>'[1]TCE - ANEXO III - Preencher'!K449</f>
        <v>0</v>
      </c>
      <c r="K440" s="15">
        <f>'[1]TCE - ANEXO III - Preencher'!L449</f>
        <v>190.67100137174211</v>
      </c>
      <c r="L440" s="15">
        <f>'[1]TCE - ANEXO III - Preencher'!M449</f>
        <v>2.4900000000000002</v>
      </c>
      <c r="M440" s="15">
        <f t="shared" si="37"/>
        <v>188.1810013717421</v>
      </c>
      <c r="N440" s="15">
        <f>'[1]TCE - ANEXO III - Preencher'!O449</f>
        <v>4.5199999999999996</v>
      </c>
      <c r="O440" s="15">
        <f>'[1]TCE - ANEXO III - Preencher'!P449</f>
        <v>0</v>
      </c>
      <c r="P440" s="16">
        <f t="shared" si="38"/>
        <v>4.5199999999999996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539.77860137174207</v>
      </c>
    </row>
    <row r="441" spans="1:28" x14ac:dyDescent="0.2">
      <c r="A441" s="8">
        <f>IFERROR(VLOOKUP(B441,'[1]DADOS (OCULTAR)'!$Q$3:$S$135,3,0),"")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GEANA ALBERTO DE ARRUDA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07/2024</v>
      </c>
      <c r="H441" s="14">
        <f>'[1]TCE - ANEXO III - Preencher'!I450</f>
        <v>0</v>
      </c>
      <c r="I441" s="14">
        <f>'[1]TCE - ANEXO III - Preencher'!J450</f>
        <v>306.13760000000002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308.2876</v>
      </c>
    </row>
    <row r="442" spans="1:28" x14ac:dyDescent="0.2">
      <c r="A442" s="8">
        <f>IFERROR(VLOOKUP(B442,'[1]DADOS (OCULTAR)'!$Q$3:$S$135,3,0),"")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GEANE DOS SANTOS SANTANA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3222-15</v>
      </c>
      <c r="G442" s="13" t="str">
        <f>IF('[1]TCE - ANEXO III - Preencher'!H451="","",'[1]TCE - ANEXO III - Preencher'!H451)</f>
        <v>07/2024</v>
      </c>
      <c r="H442" s="14">
        <f>'[1]TCE - ANEXO III - Preencher'!I451</f>
        <v>0</v>
      </c>
      <c r="I442" s="14">
        <f>'[1]TCE - ANEXO III - Preencher'!J451</f>
        <v>273.47840000000002</v>
      </c>
      <c r="J442" s="14">
        <f>'[1]TCE - ANEXO III - Preencher'!K451</f>
        <v>0</v>
      </c>
      <c r="K442" s="15">
        <f>'[1]TCE - ANEXO III - Preencher'!L451</f>
        <v>190.67100137174211</v>
      </c>
      <c r="L442" s="15">
        <f>'[1]TCE - ANEXO III - Preencher'!M451</f>
        <v>28.24</v>
      </c>
      <c r="M442" s="15">
        <f t="shared" si="37"/>
        <v>162.4310013717421</v>
      </c>
      <c r="N442" s="15">
        <f>'[1]TCE - ANEXO III - Preencher'!O451</f>
        <v>2.15</v>
      </c>
      <c r="O442" s="15">
        <f>'[1]TCE - ANEXO III - Preencher'!P451</f>
        <v>0</v>
      </c>
      <c r="P442" s="16">
        <f t="shared" si="38"/>
        <v>2.15</v>
      </c>
      <c r="Q442" s="15">
        <f>'[1]TCE - ANEXO III - Preencher'!R451</f>
        <v>277.37340420017784</v>
      </c>
      <c r="R442" s="15">
        <f>'[1]TCE - ANEXO III - Preencher'!S451</f>
        <v>68.91</v>
      </c>
      <c r="S442" s="16">
        <f t="shared" si="39"/>
        <v>208.46340420017785</v>
      </c>
      <c r="T442" s="15">
        <f>'[1]TCE - ANEXO III - Preencher'!U451</f>
        <v>53.21</v>
      </c>
      <c r="U442" s="15">
        <f>'[1]TCE - ANEXO III - Preencher'!V451</f>
        <v>0</v>
      </c>
      <c r="V442" s="16">
        <f t="shared" si="40"/>
        <v>53.21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699.73280557191993</v>
      </c>
    </row>
    <row r="443" spans="1:28" x14ac:dyDescent="0.2">
      <c r="A443" s="8">
        <f>IFERROR(VLOOKUP(B443,'[1]DADOS (OCULTAR)'!$Q$3:$S$135,3,0),"")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GEIADYLAN DE LISANDRA DOMINGOS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2235-05</v>
      </c>
      <c r="G443" s="13" t="str">
        <f>IF('[1]TCE - ANEXO III - Preencher'!H452="","",'[1]TCE - ANEXO III - Preencher'!H452)</f>
        <v>07/2024</v>
      </c>
      <c r="H443" s="14">
        <f>'[1]TCE - ANEXO III - Preencher'!I452</f>
        <v>0</v>
      </c>
      <c r="I443" s="14">
        <f>'[1]TCE - ANEXO III - Preencher'!J452</f>
        <v>424.10239999999999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4.5199999999999996</v>
      </c>
      <c r="O443" s="15">
        <f>'[1]TCE - ANEXO III - Preencher'!P452</f>
        <v>0</v>
      </c>
      <c r="P443" s="16">
        <f t="shared" si="38"/>
        <v>4.5199999999999996</v>
      </c>
      <c r="Q443" s="15">
        <f>'[1]TCE - ANEXO III - Preencher'!R452</f>
        <v>184.91560280011856</v>
      </c>
      <c r="R443" s="15">
        <f>'[1]TCE - ANEXO III - Preencher'!S452</f>
        <v>122.12</v>
      </c>
      <c r="S443" s="16">
        <f t="shared" si="39"/>
        <v>62.795602800118559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491.41800280011853</v>
      </c>
    </row>
    <row r="444" spans="1:28" x14ac:dyDescent="0.2">
      <c r="A444" s="8">
        <f>IFERROR(VLOOKUP(B444,'[1]DADOS (OCULTAR)'!$Q$3:$S$135,3,0),"")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GEISON CICERO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07/2024</v>
      </c>
      <c r="H444" s="14">
        <f>'[1]TCE - ANEXO III - Preencher'!I453</f>
        <v>0</v>
      </c>
      <c r="I444" s="14">
        <f>'[1]TCE - ANEXO III - Preencher'!J453</f>
        <v>455.74560000000002</v>
      </c>
      <c r="J444" s="14">
        <f>'[1]TCE - ANEXO III - Preencher'!K453</f>
        <v>0</v>
      </c>
      <c r="K444" s="15">
        <f>'[1]TCE - ANEXO III - Preencher'!L453</f>
        <v>190.67100137174211</v>
      </c>
      <c r="L444" s="15">
        <f>'[1]TCE - ANEXO III - Preencher'!M453</f>
        <v>3.33</v>
      </c>
      <c r="M444" s="15">
        <f t="shared" si="37"/>
        <v>187.3410013717421</v>
      </c>
      <c r="N444" s="15">
        <f>'[1]TCE - ANEXO III - Preencher'!O453</f>
        <v>4.5199999999999996</v>
      </c>
      <c r="O444" s="15">
        <f>'[1]TCE - ANEXO III - Preencher'!P453</f>
        <v>0</v>
      </c>
      <c r="P444" s="16">
        <f t="shared" si="38"/>
        <v>4.5199999999999996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647.60660137174204</v>
      </c>
    </row>
    <row r="445" spans="1:28" x14ac:dyDescent="0.2">
      <c r="A445" s="8">
        <f>IFERROR(VLOOKUP(B445,'[1]DADOS (OCULTAR)'!$Q$3:$S$135,3,0),"")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GEISY MARIA AUXILIADORA DE OLIVEIRA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07/2024</v>
      </c>
      <c r="H445" s="14">
        <f>'[1]TCE - ANEXO III - Preencher'!I454</f>
        <v>0</v>
      </c>
      <c r="I445" s="14">
        <f>'[1]TCE - ANEXO III - Preencher'!J454</f>
        <v>299.892</v>
      </c>
      <c r="J445" s="14">
        <f>'[1]TCE - ANEXO III - Preencher'!K454</f>
        <v>0</v>
      </c>
      <c r="K445" s="15">
        <f>'[1]TCE - ANEXO III - Preencher'!L454</f>
        <v>190.67100137174211</v>
      </c>
      <c r="L445" s="15">
        <f>'[1]TCE - ANEXO III - Preencher'!M454</f>
        <v>28.24</v>
      </c>
      <c r="M445" s="15">
        <f t="shared" si="37"/>
        <v>162.4310013717421</v>
      </c>
      <c r="N445" s="15">
        <f>'[1]TCE - ANEXO III - Preencher'!O454</f>
        <v>2.15</v>
      </c>
      <c r="O445" s="15">
        <f>'[1]TCE - ANEXO III - Preencher'!P454</f>
        <v>0</v>
      </c>
      <c r="P445" s="16">
        <f t="shared" si="38"/>
        <v>2.15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464.47300137174204</v>
      </c>
    </row>
    <row r="446" spans="1:28" x14ac:dyDescent="0.2">
      <c r="A446" s="8">
        <f>IFERROR(VLOOKUP(B446,'[1]DADOS (OCULTAR)'!$Q$3:$S$135,3,0),"")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GEIZIANE DE LIMA DAVI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07/2024</v>
      </c>
      <c r="H446" s="14">
        <f>'[1]TCE - ANEXO III - Preencher'!I455</f>
        <v>0</v>
      </c>
      <c r="I446" s="14">
        <f>'[1]TCE - ANEXO III - Preencher'!J455</f>
        <v>327.89519999999999</v>
      </c>
      <c r="J446" s="14">
        <f>'[1]TCE - ANEXO III - Preencher'!K455</f>
        <v>0</v>
      </c>
      <c r="K446" s="15">
        <f>'[1]TCE - ANEXO III - Preencher'!L455</f>
        <v>190.67100137174211</v>
      </c>
      <c r="L446" s="15">
        <f>'[1]TCE - ANEXO III - Preencher'!M455</f>
        <v>28.24</v>
      </c>
      <c r="M446" s="15">
        <f t="shared" si="37"/>
        <v>162.4310013717421</v>
      </c>
      <c r="N446" s="15">
        <f>'[1]TCE - ANEXO III - Preencher'!O455</f>
        <v>2.15</v>
      </c>
      <c r="O446" s="15">
        <f>'[1]TCE - ANEXO III - Preencher'!P455</f>
        <v>0</v>
      </c>
      <c r="P446" s="16">
        <f t="shared" si="38"/>
        <v>2.15</v>
      </c>
      <c r="Q446" s="15">
        <f>'[1]TCE - ANEXO III - Preencher'!R455</f>
        <v>134.48407476372256</v>
      </c>
      <c r="R446" s="15">
        <f>'[1]TCE - ANEXO III - Preencher'!S455</f>
        <v>84.72</v>
      </c>
      <c r="S446" s="16">
        <f t="shared" si="39"/>
        <v>49.764074763722562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542.24027613546457</v>
      </c>
    </row>
    <row r="447" spans="1:28" x14ac:dyDescent="0.2">
      <c r="A447" s="8">
        <f>IFERROR(VLOOKUP(B447,'[1]DADOS (OCULTAR)'!$Q$3:$S$135,3,0),"")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GENAIZE QUEIROZ DA COSTA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3222-05</v>
      </c>
      <c r="G447" s="13" t="str">
        <f>IF('[1]TCE - ANEXO III - Preencher'!H456="","",'[1]TCE - ANEXO III - Preencher'!H456)</f>
        <v>07/2024</v>
      </c>
      <c r="H447" s="14">
        <f>'[1]TCE - ANEXO III - Preencher'!I456</f>
        <v>0</v>
      </c>
      <c r="I447" s="14">
        <f>'[1]TCE - ANEXO III - Preencher'!J456</f>
        <v>306.012</v>
      </c>
      <c r="J447" s="14">
        <f>'[1]TCE - ANEXO III - Preencher'!K456</f>
        <v>0</v>
      </c>
      <c r="K447" s="15">
        <f>'[1]TCE - ANEXO III - Preencher'!L456</f>
        <v>190.67100137174211</v>
      </c>
      <c r="L447" s="15">
        <f>'[1]TCE - ANEXO III - Preencher'!M456</f>
        <v>28.24</v>
      </c>
      <c r="M447" s="15">
        <f t="shared" si="37"/>
        <v>162.4310013717421</v>
      </c>
      <c r="N447" s="15">
        <f>'[1]TCE - ANEXO III - Preencher'!O456</f>
        <v>2.15</v>
      </c>
      <c r="O447" s="15">
        <f>'[1]TCE - ANEXO III - Preencher'!P456</f>
        <v>0</v>
      </c>
      <c r="P447" s="16">
        <f t="shared" si="38"/>
        <v>2.15</v>
      </c>
      <c r="Q447" s="15">
        <f>'[1]TCE - ANEXO III - Preencher'!R456</f>
        <v>126.07882009098992</v>
      </c>
      <c r="R447" s="15">
        <f>'[1]TCE - ANEXO III - Preencher'!S456</f>
        <v>79.64</v>
      </c>
      <c r="S447" s="16">
        <f t="shared" si="39"/>
        <v>46.438820090989921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517.03182146273195</v>
      </c>
    </row>
    <row r="448" spans="1:28" x14ac:dyDescent="0.2">
      <c r="A448" s="8">
        <f>IFERROR(VLOOKUP(B448,'[1]DADOS (OCULTAR)'!$Q$3:$S$135,3,0),"")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GENOVEVA MARIA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07/2024</v>
      </c>
      <c r="H448" s="14">
        <f>'[1]TCE - ANEXO III - Preencher'!I457</f>
        <v>0</v>
      </c>
      <c r="I448" s="14">
        <f>'[1]TCE - ANEXO III - Preencher'!J457</f>
        <v>328.56880000000001</v>
      </c>
      <c r="J448" s="14">
        <f>'[1]TCE - ANEXO III - Preencher'!K457</f>
        <v>0</v>
      </c>
      <c r="K448" s="15">
        <f>'[1]TCE - ANEXO III - Preencher'!L457</f>
        <v>190.67100137174211</v>
      </c>
      <c r="L448" s="15">
        <f>'[1]TCE - ANEXO III - Preencher'!M457</f>
        <v>28.24</v>
      </c>
      <c r="M448" s="15">
        <f t="shared" si="37"/>
        <v>162.4310013717421</v>
      </c>
      <c r="N448" s="15">
        <f>'[1]TCE - ANEXO III - Preencher'!O457</f>
        <v>2.15</v>
      </c>
      <c r="O448" s="15">
        <f>'[1]TCE - ANEXO III - Preencher'!P457</f>
        <v>0</v>
      </c>
      <c r="P448" s="16">
        <f t="shared" si="38"/>
        <v>2.15</v>
      </c>
      <c r="Q448" s="15">
        <f>'[1]TCE - ANEXO III - Preencher'!R457</f>
        <v>134.48407476372256</v>
      </c>
      <c r="R448" s="15">
        <f>'[1]TCE - ANEXO III - Preencher'!S457</f>
        <v>84.72</v>
      </c>
      <c r="S448" s="16">
        <f t="shared" si="39"/>
        <v>49.764074763722562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542.91387613546465</v>
      </c>
    </row>
    <row r="449" spans="1:28" x14ac:dyDescent="0.2">
      <c r="A449" s="8">
        <f>IFERROR(VLOOKUP(B449,'[1]DADOS (OCULTAR)'!$Q$3:$S$135,3,0),"")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GEORGE OZORIO RODRIGUES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3222-25</v>
      </c>
      <c r="G449" s="13" t="str">
        <f>IF('[1]TCE - ANEXO III - Preencher'!H458="","",'[1]TCE - ANEXO III - Preencher'!H458)</f>
        <v>07/2024</v>
      </c>
      <c r="H449" s="14">
        <f>'[1]TCE - ANEXO III - Preencher'!I458</f>
        <v>0</v>
      </c>
      <c r="I449" s="14">
        <f>'[1]TCE - ANEXO III - Preencher'!J458</f>
        <v>354.90480000000002</v>
      </c>
      <c r="J449" s="14">
        <f>'[1]TCE - ANEXO III - Preencher'!K458</f>
        <v>0</v>
      </c>
      <c r="K449" s="15">
        <f>'[1]TCE - ANEXO III - Preencher'!L458</f>
        <v>190.67100137174211</v>
      </c>
      <c r="L449" s="15">
        <f>'[1]TCE - ANEXO III - Preencher'!M458</f>
        <v>33.43</v>
      </c>
      <c r="M449" s="15">
        <f t="shared" si="37"/>
        <v>157.2410013717421</v>
      </c>
      <c r="N449" s="15">
        <f>'[1]TCE - ANEXO III - Preencher'!O458</f>
        <v>2.15</v>
      </c>
      <c r="O449" s="15">
        <f>'[1]TCE - ANEXO III - Preencher'!P458</f>
        <v>0</v>
      </c>
      <c r="P449" s="16">
        <f t="shared" si="38"/>
        <v>2.15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514.29580137174207</v>
      </c>
    </row>
    <row r="450" spans="1:28" x14ac:dyDescent="0.2">
      <c r="A450" s="8">
        <f>IFERROR(VLOOKUP(B450,'[1]DADOS (OCULTAR)'!$Q$3:$S$135,3,0),"")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GEORGIA ALMEIDA DE SANTANA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2235-05</v>
      </c>
      <c r="G450" s="13" t="str">
        <f>IF('[1]TCE - ANEXO III - Preencher'!H459="","",'[1]TCE - ANEXO III - Preencher'!H459)</f>
        <v>07/2024</v>
      </c>
      <c r="H450" s="14">
        <f>'[1]TCE - ANEXO III - Preencher'!I459</f>
        <v>0</v>
      </c>
      <c r="I450" s="14">
        <f>'[1]TCE - ANEXO III - Preencher'!J459</f>
        <v>465.62400000000002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4.5199999999999996</v>
      </c>
      <c r="O450" s="15">
        <f>'[1]TCE - ANEXO III - Preencher'!P459</f>
        <v>0</v>
      </c>
      <c r="P450" s="16">
        <f t="shared" si="38"/>
        <v>4.5199999999999996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470.14400000000001</v>
      </c>
    </row>
    <row r="451" spans="1:28" x14ac:dyDescent="0.2">
      <c r="A451" s="8">
        <f>IFERROR(VLOOKUP(B451,'[1]DADOS (OCULTAR)'!$Q$3:$S$135,3,0),"")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GEOVANNA DAMASIA DE ALBUQUERQUE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2236-05</v>
      </c>
      <c r="G451" s="13" t="str">
        <f>IF('[1]TCE - ANEXO III - Preencher'!H460="","",'[1]TCE - ANEXO III - Preencher'!H460)</f>
        <v>07/2024</v>
      </c>
      <c r="H451" s="14">
        <f>'[1]TCE - ANEXO III - Preencher'!I460</f>
        <v>0</v>
      </c>
      <c r="I451" s="14">
        <f>'[1]TCE - ANEXO III - Preencher'!J460</f>
        <v>236.39279999999999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4.5199999999999996</v>
      </c>
      <c r="O451" s="15">
        <f>'[1]TCE - ANEXO III - Preencher'!P460</f>
        <v>0</v>
      </c>
      <c r="P451" s="16">
        <f t="shared" si="38"/>
        <v>4.5199999999999996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240.9128</v>
      </c>
    </row>
    <row r="452" spans="1:28" x14ac:dyDescent="0.2">
      <c r="A452" s="8">
        <f>IFERROR(VLOOKUP(B452,'[1]DADOS (OCULTAR)'!$Q$3:$S$135,3,0),"")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GERSON KENNEDE DA SILVA FINIZOLA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07/2024</v>
      </c>
      <c r="H452" s="14">
        <f>'[1]TCE - ANEXO III - Preencher'!I461</f>
        <v>0</v>
      </c>
      <c r="I452" s="14">
        <f>'[1]TCE - ANEXO III - Preencher'!J461</f>
        <v>440.97519999999997</v>
      </c>
      <c r="J452" s="14">
        <f>'[1]TCE - ANEXO III - Preencher'!K461</f>
        <v>0</v>
      </c>
      <c r="K452" s="15">
        <f>'[1]TCE - ANEXO III - Preencher'!L461</f>
        <v>190.67100137174211</v>
      </c>
      <c r="L452" s="15">
        <f>'[1]TCE - ANEXO III - Preencher'!M461</f>
        <v>2.79</v>
      </c>
      <c r="M452" s="15">
        <f t="shared" ref="M452:M515" si="43">K452-L452</f>
        <v>187.88100137174212</v>
      </c>
      <c r="N452" s="15">
        <f>'[1]TCE - ANEXO III - Preencher'!O461</f>
        <v>4.5199999999999996</v>
      </c>
      <c r="O452" s="15">
        <f>'[1]TCE - ANEXO III - Preencher'!P461</f>
        <v>0</v>
      </c>
      <c r="P452" s="16">
        <f t="shared" ref="P452:P515" si="44">N452-O452</f>
        <v>4.5199999999999996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633.37620137174213</v>
      </c>
    </row>
    <row r="453" spans="1:28" x14ac:dyDescent="0.2">
      <c r="A453" s="8">
        <f>IFERROR(VLOOKUP(B453,'[1]DADOS (OCULTAR)'!$Q$3:$S$135,3,0),"")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GESICA SULENY NUNES DUARTE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2235-05</v>
      </c>
      <c r="G453" s="13" t="str">
        <f>IF('[1]TCE - ANEXO III - Preencher'!H462="","",'[1]TCE - ANEXO III - Preencher'!H462)</f>
        <v>07/2024</v>
      </c>
      <c r="H453" s="14">
        <f>'[1]TCE - ANEXO III - Preencher'!I462</f>
        <v>0</v>
      </c>
      <c r="I453" s="14">
        <f>'[1]TCE - ANEXO III - Preencher'!J462</f>
        <v>414.1352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4.5199999999999996</v>
      </c>
      <c r="O453" s="15">
        <f>'[1]TCE - ANEXO III - Preencher'!P462</f>
        <v>0</v>
      </c>
      <c r="P453" s="16">
        <f t="shared" si="44"/>
        <v>4.5199999999999996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418.65519999999998</v>
      </c>
    </row>
    <row r="454" spans="1:28" x14ac:dyDescent="0.2">
      <c r="A454" s="8">
        <f>IFERROR(VLOOKUP(B454,'[1]DADOS (OCULTAR)'!$Q$3:$S$135,3,0),"")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GESSICA VALERIA NASCIMENTO DA SILVA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4110-10</v>
      </c>
      <c r="G454" s="13" t="str">
        <f>IF('[1]TCE - ANEXO III - Preencher'!H463="","",'[1]TCE - ANEXO III - Preencher'!H463)</f>
        <v>07/2024</v>
      </c>
      <c r="H454" s="14">
        <f>'[1]TCE - ANEXO III - Preencher'!I463</f>
        <v>0</v>
      </c>
      <c r="I454" s="14">
        <f>'[1]TCE - ANEXO III - Preencher'!J463</f>
        <v>114.59520000000001</v>
      </c>
      <c r="J454" s="14">
        <f>'[1]TCE - ANEXO III - Preencher'!K463</f>
        <v>0</v>
      </c>
      <c r="K454" s="15">
        <f>'[1]TCE - ANEXO III - Preencher'!L463</f>
        <v>190.67100137174211</v>
      </c>
      <c r="L454" s="15">
        <f>'[1]TCE - ANEXO III - Preencher'!M463</f>
        <v>28.24</v>
      </c>
      <c r="M454" s="15">
        <f t="shared" si="43"/>
        <v>162.4310013717421</v>
      </c>
      <c r="N454" s="15">
        <f>'[1]TCE - ANEXO III - Preencher'!O463</f>
        <v>2.15</v>
      </c>
      <c r="O454" s="15">
        <f>'[1]TCE - ANEXO III - Preencher'!P463</f>
        <v>0</v>
      </c>
      <c r="P454" s="16">
        <f t="shared" si="44"/>
        <v>2.15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279.17620137174208</v>
      </c>
    </row>
    <row r="455" spans="1:28" x14ac:dyDescent="0.2">
      <c r="A455" s="8">
        <f>IFERROR(VLOOKUP(B455,'[1]DADOS (OCULTAR)'!$Q$3:$S$135,3,0),"")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GESSYELLE BRAGA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2234-05</v>
      </c>
      <c r="G455" s="13" t="str">
        <f>IF('[1]TCE - ANEXO III - Preencher'!H464="","",'[1]TCE - ANEXO III - Preencher'!H464)</f>
        <v>07/2024</v>
      </c>
      <c r="H455" s="14">
        <f>'[1]TCE - ANEXO III - Preencher'!I464</f>
        <v>0</v>
      </c>
      <c r="I455" s="14">
        <f>'[1]TCE - ANEXO III - Preencher'!J464</f>
        <v>408.0992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2.15</v>
      </c>
      <c r="O455" s="15">
        <f>'[1]TCE - ANEXO III - Preencher'!P464</f>
        <v>0</v>
      </c>
      <c r="P455" s="16">
        <f t="shared" si="44"/>
        <v>2.15</v>
      </c>
      <c r="Q455" s="15">
        <f>'[1]TCE - ANEXO III - Preencher'!R464</f>
        <v>184.91560280011856</v>
      </c>
      <c r="R455" s="15">
        <f>'[1]TCE - ANEXO III - Preencher'!S464</f>
        <v>180.4</v>
      </c>
      <c r="S455" s="16">
        <f t="shared" si="45"/>
        <v>4.5156028001185575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414.76480280011856</v>
      </c>
    </row>
    <row r="456" spans="1:28" x14ac:dyDescent="0.2">
      <c r="A456" s="8">
        <f>IFERROR(VLOOKUP(B456,'[1]DADOS (OCULTAR)'!$Q$3:$S$135,3,0),"")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GEZIANE GUEDES DE MELO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07/2024</v>
      </c>
      <c r="H456" s="14">
        <f>'[1]TCE - ANEXO III - Preencher'!I465</f>
        <v>0</v>
      </c>
      <c r="I456" s="14">
        <f>'[1]TCE - ANEXO III - Preencher'!J465</f>
        <v>277.66160000000002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134.48407476372256</v>
      </c>
      <c r="R456" s="15">
        <f>'[1]TCE - ANEXO III - Preencher'!S465</f>
        <v>84.72</v>
      </c>
      <c r="S456" s="16">
        <f t="shared" si="45"/>
        <v>49.764074763722562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329.57567476372253</v>
      </c>
    </row>
    <row r="457" spans="1:28" x14ac:dyDescent="0.2">
      <c r="A457" s="8">
        <f>IFERROR(VLOOKUP(B457,'[1]DADOS (OCULTAR)'!$Q$3:$S$135,3,0),"")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GICELY TAVARES DE LIMA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07/2024</v>
      </c>
      <c r="H457" s="14">
        <f>'[1]TCE - ANEXO III - Preencher'!I466</f>
        <v>0</v>
      </c>
      <c r="I457" s="14">
        <f>'[1]TCE - ANEXO III - Preencher'!J466</f>
        <v>315.88159999999999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2.15</v>
      </c>
      <c r="O457" s="15">
        <f>'[1]TCE - ANEXO III - Preencher'!P466</f>
        <v>0</v>
      </c>
      <c r="P457" s="16">
        <f t="shared" si="44"/>
        <v>2.15</v>
      </c>
      <c r="Q457" s="15">
        <f>'[1]TCE - ANEXO III - Preencher'!R466</f>
        <v>0</v>
      </c>
      <c r="R457" s="15">
        <f>'[1]TCE - ANEXO III - Preencher'!S466</f>
        <v>16.940000000000001</v>
      </c>
      <c r="S457" s="16">
        <f t="shared" si="45"/>
        <v>-16.940000000000001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301.09159999999997</v>
      </c>
    </row>
    <row r="458" spans="1:28" x14ac:dyDescent="0.2">
      <c r="A458" s="8">
        <f>IFERROR(VLOOKUP(B458,'[1]DADOS (OCULTAR)'!$Q$3:$S$135,3,0),"")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GILVAN MARCELINO BEZERRA SILVA JUNIOR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3241-15</v>
      </c>
      <c r="G458" s="13" t="str">
        <f>IF('[1]TCE - ANEXO III - Preencher'!H467="","",'[1]TCE - ANEXO III - Preencher'!H467)</f>
        <v>07/2024</v>
      </c>
      <c r="H458" s="14">
        <f>'[1]TCE - ANEXO III - Preencher'!I467</f>
        <v>0</v>
      </c>
      <c r="I458" s="14">
        <f>'[1]TCE - ANEXO III - Preencher'!J467</f>
        <v>596.18240000000003</v>
      </c>
      <c r="J458" s="14">
        <f>'[1]TCE - ANEXO III - Preencher'!K467</f>
        <v>0</v>
      </c>
      <c r="K458" s="15">
        <f>'[1]TCE - ANEXO III - Preencher'!L467</f>
        <v>190.67100137174211</v>
      </c>
      <c r="L458" s="15">
        <f>'[1]TCE - ANEXO III - Preencher'!M467</f>
        <v>2.41</v>
      </c>
      <c r="M458" s="15">
        <f t="shared" si="43"/>
        <v>188.26100137174211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786.59340137174206</v>
      </c>
    </row>
    <row r="459" spans="1:28" x14ac:dyDescent="0.2">
      <c r="A459" s="8">
        <f>IFERROR(VLOOKUP(B459,'[1]DADOS (OCULTAR)'!$Q$3:$S$135,3,0),"")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GILVANESSA RODRIGUES DE SOUZA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2235-05</v>
      </c>
      <c r="G459" s="13" t="str">
        <f>IF('[1]TCE - ANEXO III - Preencher'!H468="","",'[1]TCE - ANEXO III - Preencher'!H468)</f>
        <v>07/2024</v>
      </c>
      <c r="H459" s="14">
        <f>'[1]TCE - ANEXO III - Preencher'!I468</f>
        <v>0</v>
      </c>
      <c r="I459" s="14">
        <f>'[1]TCE - ANEXO III - Preencher'!J468</f>
        <v>471.6968</v>
      </c>
      <c r="J459" s="14">
        <f>'[1]TCE - ANEXO III - Preencher'!K468</f>
        <v>0</v>
      </c>
      <c r="K459" s="15">
        <f>'[1]TCE - ANEXO III - Preencher'!L468</f>
        <v>190.67100137174211</v>
      </c>
      <c r="L459" s="15">
        <f>'[1]TCE - ANEXO III - Preencher'!M468</f>
        <v>2.79</v>
      </c>
      <c r="M459" s="15">
        <f t="shared" si="43"/>
        <v>187.88100137174212</v>
      </c>
      <c r="N459" s="15">
        <f>'[1]TCE - ANEXO III - Preencher'!O468</f>
        <v>4.5199999999999996</v>
      </c>
      <c r="O459" s="15">
        <f>'[1]TCE - ANEXO III - Preencher'!P468</f>
        <v>0</v>
      </c>
      <c r="P459" s="16">
        <f t="shared" si="44"/>
        <v>4.5199999999999996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664.09780137174209</v>
      </c>
    </row>
    <row r="460" spans="1:28" x14ac:dyDescent="0.2">
      <c r="A460" s="8">
        <f>IFERROR(VLOOKUP(B460,'[1]DADOS (OCULTAR)'!$Q$3:$S$135,3,0),"")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GILVANI DOS SANTOS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07/2024</v>
      </c>
      <c r="H460" s="14">
        <f>'[1]TCE - ANEXO III - Preencher'!I469</f>
        <v>0</v>
      </c>
      <c r="I460" s="14">
        <f>'[1]TCE - ANEXO III - Preencher'!J469</f>
        <v>303.64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2.15</v>
      </c>
      <c r="O460" s="15">
        <f>'[1]TCE - ANEXO III - Preencher'!P469</f>
        <v>0</v>
      </c>
      <c r="P460" s="16">
        <f t="shared" si="44"/>
        <v>2.15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305.78999999999996</v>
      </c>
    </row>
    <row r="461" spans="1:28" x14ac:dyDescent="0.2">
      <c r="A461" s="8">
        <f>IFERROR(VLOOKUP(B461,'[1]DADOS (OCULTAR)'!$Q$3:$S$135,3,0),"")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GILVANIA ALVES BEZERRA DA SILVA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07/2024</v>
      </c>
      <c r="H461" s="14">
        <f>'[1]TCE - ANEXO III - Preencher'!I470</f>
        <v>0</v>
      </c>
      <c r="I461" s="14">
        <f>'[1]TCE - ANEXO III - Preencher'!J470</f>
        <v>298.96719999999999</v>
      </c>
      <c r="J461" s="14">
        <f>'[1]TCE - ANEXO III - Preencher'!K470</f>
        <v>0</v>
      </c>
      <c r="K461" s="15">
        <f>'[1]TCE - ANEXO III - Preencher'!L470</f>
        <v>190.67100137174211</v>
      </c>
      <c r="L461" s="15">
        <f>'[1]TCE - ANEXO III - Preencher'!M470</f>
        <v>28.24</v>
      </c>
      <c r="M461" s="15">
        <f t="shared" si="43"/>
        <v>162.4310013717421</v>
      </c>
      <c r="N461" s="15">
        <f>'[1]TCE - ANEXO III - Preencher'!O470</f>
        <v>2.15</v>
      </c>
      <c r="O461" s="15">
        <f>'[1]TCE - ANEXO III - Preencher'!P470</f>
        <v>0</v>
      </c>
      <c r="P461" s="16">
        <f t="shared" si="44"/>
        <v>2.15</v>
      </c>
      <c r="Q461" s="15">
        <f>'[1]TCE - ANEXO III - Preencher'!R470</f>
        <v>268.96814952744512</v>
      </c>
      <c r="R461" s="15">
        <f>'[1]TCE - ANEXO III - Preencher'!S470</f>
        <v>84.72</v>
      </c>
      <c r="S461" s="16">
        <f t="shared" si="45"/>
        <v>184.24814952744512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647.79635089918713</v>
      </c>
    </row>
    <row r="462" spans="1:28" x14ac:dyDescent="0.2">
      <c r="A462" s="8">
        <f>IFERROR(VLOOKUP(B462,'[1]DADOS (OCULTAR)'!$Q$3:$S$135,3,0),"")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GILVANIA MARTINS DA SILVA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07/2024</v>
      </c>
      <c r="H462" s="14">
        <f>'[1]TCE - ANEXO III - Preencher'!I471</f>
        <v>0</v>
      </c>
      <c r="I462" s="14">
        <f>'[1]TCE - ANEXO III - Preencher'!J471</f>
        <v>278.86079999999998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281.01079999999996</v>
      </c>
    </row>
    <row r="463" spans="1:28" x14ac:dyDescent="0.2">
      <c r="A463" s="8">
        <f>IFERROR(VLOOKUP(B463,'[1]DADOS (OCULTAR)'!$Q$3:$S$135,3,0),"")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GIOVANA MARIA CORREIA DE SIQUEIRA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2235-05</v>
      </c>
      <c r="G463" s="13" t="str">
        <f>IF('[1]TCE - ANEXO III - Preencher'!H472="","",'[1]TCE - ANEXO III - Preencher'!H472)</f>
        <v>07/2024</v>
      </c>
      <c r="H463" s="14">
        <f>'[1]TCE - ANEXO III - Preencher'!I472</f>
        <v>0</v>
      </c>
      <c r="I463" s="14">
        <f>'[1]TCE - ANEXO III - Preencher'!J472</f>
        <v>450.49360000000001</v>
      </c>
      <c r="J463" s="14">
        <f>'[1]TCE - ANEXO III - Preencher'!K472</f>
        <v>0</v>
      </c>
      <c r="K463" s="15">
        <f>'[1]TCE - ANEXO III - Preencher'!L472</f>
        <v>190.67100137174211</v>
      </c>
      <c r="L463" s="15">
        <f>'[1]TCE - ANEXO III - Preencher'!M472</f>
        <v>3.33</v>
      </c>
      <c r="M463" s="15">
        <f t="shared" si="43"/>
        <v>187.3410013717421</v>
      </c>
      <c r="N463" s="15">
        <f>'[1]TCE - ANEXO III - Preencher'!O472</f>
        <v>4.5199999999999996</v>
      </c>
      <c r="O463" s="15">
        <f>'[1]TCE - ANEXO III - Preencher'!P472</f>
        <v>0</v>
      </c>
      <c r="P463" s="16">
        <f t="shared" si="44"/>
        <v>4.5199999999999996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642.35460137174209</v>
      </c>
    </row>
    <row r="464" spans="1:28" x14ac:dyDescent="0.2">
      <c r="A464" s="8">
        <f>IFERROR(VLOOKUP(B464,'[1]DADOS (OCULTAR)'!$Q$3:$S$135,3,0),"")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GIOVANNA ANDRADE SOUZA ALMEIDA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2237-10</v>
      </c>
      <c r="G464" s="13" t="str">
        <f>IF('[1]TCE - ANEXO III - Preencher'!H473="","",'[1]TCE - ANEXO III - Preencher'!H473)</f>
        <v>07/2024</v>
      </c>
      <c r="H464" s="14">
        <f>'[1]TCE - ANEXO III - Preencher'!I473</f>
        <v>0</v>
      </c>
      <c r="I464" s="14">
        <f>'[1]TCE - ANEXO III - Preencher'!J473</f>
        <v>269.68880000000001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271.83879999999999</v>
      </c>
    </row>
    <row r="465" spans="1:28" x14ac:dyDescent="0.2">
      <c r="A465" s="8">
        <f>IFERROR(VLOOKUP(B465,'[1]DADOS (OCULTAR)'!$Q$3:$S$135,3,0),"")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GIOVANNA ANTARES RIBEIRO NUNES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07/2024</v>
      </c>
      <c r="H465" s="14">
        <f>'[1]TCE - ANEXO III - Preencher'!I474</f>
        <v>0</v>
      </c>
      <c r="I465" s="14">
        <f>'[1]TCE - ANEXO III - Preencher'!J474</f>
        <v>289.20240000000001</v>
      </c>
      <c r="J465" s="14">
        <f>'[1]TCE - ANEXO III - Preencher'!K474</f>
        <v>0</v>
      </c>
      <c r="K465" s="15">
        <f>'[1]TCE - ANEXO III - Preencher'!L474</f>
        <v>190.67100137174211</v>
      </c>
      <c r="L465" s="15">
        <f>'[1]TCE - ANEXO III - Preencher'!M474</f>
        <v>28.24</v>
      </c>
      <c r="M465" s="15">
        <f t="shared" si="43"/>
        <v>162.4310013717421</v>
      </c>
      <c r="N465" s="15">
        <f>'[1]TCE - ANEXO III - Preencher'!O474</f>
        <v>2.15</v>
      </c>
      <c r="O465" s="15">
        <f>'[1]TCE - ANEXO III - Preencher'!P474</f>
        <v>0</v>
      </c>
      <c r="P465" s="16">
        <f t="shared" si="44"/>
        <v>2.15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453.78340137174212</v>
      </c>
    </row>
    <row r="466" spans="1:28" x14ac:dyDescent="0.2">
      <c r="A466" s="8">
        <f>IFERROR(VLOOKUP(B466,'[1]DADOS (OCULTAR)'!$Q$3:$S$135,3,0),"")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GISELE ALVES OLIVEIRA LIMA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07/2024</v>
      </c>
      <c r="H466" s="14">
        <f>'[1]TCE - ANEXO III - Preencher'!I475</f>
        <v>0</v>
      </c>
      <c r="I466" s="14">
        <f>'[1]TCE - ANEXO III - Preencher'!J475</f>
        <v>293.22559999999999</v>
      </c>
      <c r="J466" s="14">
        <f>'[1]TCE - ANEXO III - Preencher'!K475</f>
        <v>0</v>
      </c>
      <c r="K466" s="15">
        <f>'[1]TCE - ANEXO III - Preencher'!L475</f>
        <v>190.67100137174211</v>
      </c>
      <c r="L466" s="15">
        <f>'[1]TCE - ANEXO III - Preencher'!M475</f>
        <v>28.24</v>
      </c>
      <c r="M466" s="15">
        <f t="shared" si="43"/>
        <v>162.4310013717421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189.11823013648487</v>
      </c>
      <c r="R466" s="15">
        <f>'[1]TCE - ANEXO III - Preencher'!S475</f>
        <v>84.72</v>
      </c>
      <c r="S466" s="16">
        <f t="shared" si="45"/>
        <v>104.39823013648487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562.20483150822702</v>
      </c>
    </row>
    <row r="467" spans="1:28" x14ac:dyDescent="0.2">
      <c r="A467" s="8">
        <f>IFERROR(VLOOKUP(B467,'[1]DADOS (OCULTAR)'!$Q$3:$S$135,3,0),"")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GISELE BARBOSA DE AGUIAR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2237-10</v>
      </c>
      <c r="G467" s="13" t="str">
        <f>IF('[1]TCE - ANEXO III - Preencher'!H476="","",'[1]TCE - ANEXO III - Preencher'!H476)</f>
        <v>07/2024</v>
      </c>
      <c r="H467" s="14">
        <f>'[1]TCE - ANEXO III - Preencher'!I476</f>
        <v>0</v>
      </c>
      <c r="I467" s="14">
        <f>'[1]TCE - ANEXO III - Preencher'!J476</f>
        <v>315.91680000000002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2.15</v>
      </c>
      <c r="O467" s="15">
        <f>'[1]TCE - ANEXO III - Preencher'!P476</f>
        <v>0</v>
      </c>
      <c r="P467" s="16">
        <f t="shared" si="44"/>
        <v>2.15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318.0668</v>
      </c>
    </row>
    <row r="468" spans="1:28" x14ac:dyDescent="0.2">
      <c r="A468" s="8">
        <f>IFERROR(VLOOKUP(B468,'[1]DADOS (OCULTAR)'!$Q$3:$S$135,3,0),"")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GISELLE DO NASCIMENTO EVANGELISTA DE SOUZA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3222-05</v>
      </c>
      <c r="G468" s="13" t="str">
        <f>IF('[1]TCE - ANEXO III - Preencher'!H477="","",'[1]TCE - ANEXO III - Preencher'!H477)</f>
        <v>07/2024</v>
      </c>
      <c r="H468" s="14">
        <f>'[1]TCE - ANEXO III - Preencher'!I477</f>
        <v>0</v>
      </c>
      <c r="I468" s="14">
        <f>'[1]TCE - ANEXO III - Preencher'!J477</f>
        <v>304.20080000000002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2.15</v>
      </c>
      <c r="O468" s="15">
        <f>'[1]TCE - ANEXO III - Preencher'!P477</f>
        <v>0</v>
      </c>
      <c r="P468" s="16">
        <f t="shared" si="44"/>
        <v>2.15</v>
      </c>
      <c r="Q468" s="15">
        <f>'[1]TCE - ANEXO III - Preencher'!R477</f>
        <v>126.07882009098992</v>
      </c>
      <c r="R468" s="15">
        <f>'[1]TCE - ANEXO III - Preencher'!S477</f>
        <v>84.72</v>
      </c>
      <c r="S468" s="16">
        <f t="shared" si="45"/>
        <v>41.358820090989923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347.70962009098992</v>
      </c>
    </row>
    <row r="469" spans="1:28" x14ac:dyDescent="0.2">
      <c r="A469" s="8">
        <f>IFERROR(VLOOKUP(B469,'[1]DADOS (OCULTAR)'!$Q$3:$S$135,3,0),"")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GISELLE FERREIRA MIRANDA DA SILVA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4110-10</v>
      </c>
      <c r="G469" s="13" t="str">
        <f>IF('[1]TCE - ANEXO III - Preencher'!H478="","",'[1]TCE - ANEXO III - Preencher'!H478)</f>
        <v>07/2024</v>
      </c>
      <c r="H469" s="14">
        <f>'[1]TCE - ANEXO III - Preencher'!I478</f>
        <v>0</v>
      </c>
      <c r="I469" s="14">
        <f>'[1]TCE - ANEXO III - Preencher'!J478</f>
        <v>111.0416</v>
      </c>
      <c r="J469" s="14">
        <f>'[1]TCE - ANEXO III - Preencher'!K478</f>
        <v>0</v>
      </c>
      <c r="K469" s="15">
        <f>'[1]TCE - ANEXO III - Preencher'!L478</f>
        <v>190.67100137174211</v>
      </c>
      <c r="L469" s="15">
        <f>'[1]TCE - ANEXO III - Preencher'!M478</f>
        <v>28.24</v>
      </c>
      <c r="M469" s="15">
        <f t="shared" si="43"/>
        <v>162.4310013717421</v>
      </c>
      <c r="N469" s="15">
        <f>'[1]TCE - ANEXO III - Preencher'!O478</f>
        <v>2.15</v>
      </c>
      <c r="O469" s="15">
        <f>'[1]TCE - ANEXO III - Preencher'!P478</f>
        <v>0</v>
      </c>
      <c r="P469" s="16">
        <f t="shared" si="44"/>
        <v>2.15</v>
      </c>
      <c r="Q469" s="15">
        <f>'[1]TCE - ANEXO III - Preencher'!R478</f>
        <v>252.15764018197984</v>
      </c>
      <c r="R469" s="15">
        <f>'[1]TCE - ANEXO III - Preencher'!S478</f>
        <v>81.900000000000006</v>
      </c>
      <c r="S469" s="16">
        <f t="shared" si="45"/>
        <v>170.25764018197984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445.88024155372193</v>
      </c>
    </row>
    <row r="470" spans="1:28" x14ac:dyDescent="0.2">
      <c r="A470" s="8">
        <f>IFERROR(VLOOKUP(B470,'[1]DADOS (OCULTAR)'!$Q$3:$S$135,3,0),"")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GLAUCIA ALVES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07/2024</v>
      </c>
      <c r="H470" s="14">
        <f>'[1]TCE - ANEXO III - Preencher'!I479</f>
        <v>0</v>
      </c>
      <c r="I470" s="14">
        <f>'[1]TCE - ANEXO III - Preencher'!J479</f>
        <v>277.5496</v>
      </c>
      <c r="J470" s="14">
        <f>'[1]TCE - ANEXO III - Preencher'!K479</f>
        <v>0</v>
      </c>
      <c r="K470" s="15">
        <f>'[1]TCE - ANEXO III - Preencher'!L479</f>
        <v>190.67100137174211</v>
      </c>
      <c r="L470" s="15">
        <f>'[1]TCE - ANEXO III - Preencher'!M479</f>
        <v>28.24</v>
      </c>
      <c r="M470" s="15">
        <f t="shared" si="43"/>
        <v>162.4310013717421</v>
      </c>
      <c r="N470" s="15">
        <f>'[1]TCE - ANEXO III - Preencher'!O479</f>
        <v>2.15</v>
      </c>
      <c r="O470" s="15">
        <f>'[1]TCE - ANEXO III - Preencher'!P479</f>
        <v>0</v>
      </c>
      <c r="P470" s="16">
        <f t="shared" si="44"/>
        <v>2.15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442.13060137174205</v>
      </c>
    </row>
    <row r="471" spans="1:28" x14ac:dyDescent="0.2">
      <c r="A471" s="8">
        <f>IFERROR(VLOOKUP(B471,'[1]DADOS (OCULTAR)'!$Q$3:$S$135,3,0),"")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GLAUCILENE MARIA DOS SANTOS VENANCIO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2235-05</v>
      </c>
      <c r="G471" s="13" t="str">
        <f>IF('[1]TCE - ANEXO III - Preencher'!H480="","",'[1]TCE - ANEXO III - Preencher'!H480)</f>
        <v>07/2024</v>
      </c>
      <c r="H471" s="14">
        <f>'[1]TCE - ANEXO III - Preencher'!I480</f>
        <v>0</v>
      </c>
      <c r="I471" s="14">
        <f>'[1]TCE - ANEXO III - Preencher'!J480</f>
        <v>478.62</v>
      </c>
      <c r="J471" s="14">
        <f>'[1]TCE - ANEXO III - Preencher'!K480</f>
        <v>0</v>
      </c>
      <c r="K471" s="15">
        <f>'[1]TCE - ANEXO III - Preencher'!L480</f>
        <v>190.67100137174211</v>
      </c>
      <c r="L471" s="15">
        <f>'[1]TCE - ANEXO III - Preencher'!M480</f>
        <v>3.33</v>
      </c>
      <c r="M471" s="15">
        <f t="shared" si="43"/>
        <v>187.3410013717421</v>
      </c>
      <c r="N471" s="15">
        <f>'[1]TCE - ANEXO III - Preencher'!O480</f>
        <v>4.5199999999999996</v>
      </c>
      <c r="O471" s="15">
        <f>'[1]TCE - ANEXO III - Preencher'!P480</f>
        <v>0</v>
      </c>
      <c r="P471" s="16">
        <f t="shared" si="44"/>
        <v>4.5199999999999996</v>
      </c>
      <c r="Q471" s="15">
        <f>'[1]TCE - ANEXO III - Preencher'!R480</f>
        <v>100.86305607279193</v>
      </c>
      <c r="R471" s="15">
        <f>'[1]TCE - ANEXO III - Preencher'!S480</f>
        <v>98.4</v>
      </c>
      <c r="S471" s="16">
        <f t="shared" si="45"/>
        <v>2.4630560727919288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672.944057444534</v>
      </c>
    </row>
    <row r="472" spans="1:28" x14ac:dyDescent="0.2">
      <c r="A472" s="8">
        <f>IFERROR(VLOOKUP(B472,'[1]DADOS (OCULTAR)'!$Q$3:$S$135,3,0),"")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GLEIBSON CAVALCANTI DO NASCIMENTO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3241-15</v>
      </c>
      <c r="G472" s="13" t="str">
        <f>IF('[1]TCE - ANEXO III - Preencher'!H481="","",'[1]TCE - ANEXO III - Preencher'!H481)</f>
        <v>07/2024</v>
      </c>
      <c r="H472" s="14">
        <f>'[1]TCE - ANEXO III - Preencher'!I481</f>
        <v>0</v>
      </c>
      <c r="I472" s="14">
        <f>'[1]TCE - ANEXO III - Preencher'!J481</f>
        <v>338.31599999999997</v>
      </c>
      <c r="J472" s="14">
        <f>'[1]TCE - ANEXO III - Preencher'!K481</f>
        <v>0</v>
      </c>
      <c r="K472" s="15">
        <f>'[1]TCE - ANEXO III - Preencher'!L481</f>
        <v>190.67100137174211</v>
      </c>
      <c r="L472" s="15">
        <f>'[1]TCE - ANEXO III - Preencher'!M481</f>
        <v>26.51</v>
      </c>
      <c r="M472" s="15">
        <f t="shared" si="43"/>
        <v>164.16100137174212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504.62700137174204</v>
      </c>
    </row>
    <row r="473" spans="1:28" x14ac:dyDescent="0.2">
      <c r="A473" s="8">
        <f>IFERROR(VLOOKUP(B473,'[1]DADOS (OCULTAR)'!$Q$3:$S$135,3,0),"")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GLEICIELLE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07/2024</v>
      </c>
      <c r="H473" s="14">
        <f>'[1]TCE - ANEXO III - Preencher'!I482</f>
        <v>0</v>
      </c>
      <c r="I473" s="14">
        <f>'[1]TCE - ANEXO III - Preencher'!J482</f>
        <v>329.6696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2.15</v>
      </c>
      <c r="O473" s="15">
        <f>'[1]TCE - ANEXO III - Preencher'!P482</f>
        <v>0</v>
      </c>
      <c r="P473" s="16">
        <f t="shared" si="44"/>
        <v>2.15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331.81959999999998</v>
      </c>
    </row>
    <row r="474" spans="1:28" x14ac:dyDescent="0.2">
      <c r="A474" s="8">
        <f>IFERROR(VLOOKUP(B474,'[1]DADOS (OCULTAR)'!$Q$3:$S$135,3,0),"")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GLEICY KELLY DOS SANTOS FRANCA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4110-10</v>
      </c>
      <c r="G474" s="13" t="str">
        <f>IF('[1]TCE - ANEXO III - Preencher'!H483="","",'[1]TCE - ANEXO III - Preencher'!H483)</f>
        <v>07/2024</v>
      </c>
      <c r="H474" s="14">
        <f>'[1]TCE - ANEXO III - Preencher'!I483</f>
        <v>0</v>
      </c>
      <c r="I474" s="14">
        <f>'[1]TCE - ANEXO III - Preencher'!J483</f>
        <v>113.4992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2.15</v>
      </c>
      <c r="O474" s="15">
        <f>'[1]TCE - ANEXO III - Preencher'!P483</f>
        <v>0</v>
      </c>
      <c r="P474" s="16">
        <f t="shared" si="44"/>
        <v>2.15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115.64920000000001</v>
      </c>
    </row>
    <row r="475" spans="1:28" x14ac:dyDescent="0.2">
      <c r="A475" s="8">
        <f>IFERROR(VLOOKUP(B475,'[1]DADOS (OCULTAR)'!$Q$3:$S$135,3,0),"")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GLEYCE MONTEIRO DE LIMA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07/2024</v>
      </c>
      <c r="H475" s="14">
        <f>'[1]TCE - ANEXO III - Preencher'!I484</f>
        <v>0</v>
      </c>
      <c r="I475" s="14">
        <f>'[1]TCE - ANEXO III - Preencher'!J484</f>
        <v>223.9384</v>
      </c>
      <c r="J475" s="14">
        <f>'[1]TCE - ANEXO III - Preencher'!K484</f>
        <v>0</v>
      </c>
      <c r="K475" s="15">
        <f>'[1]TCE - ANEXO III - Preencher'!L484</f>
        <v>190.67100137174211</v>
      </c>
      <c r="L475" s="15">
        <f>'[1]TCE - ANEXO III - Preencher'!M484</f>
        <v>28.24</v>
      </c>
      <c r="M475" s="15">
        <f t="shared" si="43"/>
        <v>162.4310013717421</v>
      </c>
      <c r="N475" s="15">
        <f>'[1]TCE - ANEXO III - Preencher'!O484</f>
        <v>2.15</v>
      </c>
      <c r="O475" s="15">
        <f>'[1]TCE - ANEXO III - Preencher'!P484</f>
        <v>0</v>
      </c>
      <c r="P475" s="16">
        <f t="shared" si="44"/>
        <v>2.15</v>
      </c>
      <c r="Q475" s="15">
        <f>'[1]TCE - ANEXO III - Preencher'!R484</f>
        <v>252.15764018197984</v>
      </c>
      <c r="R475" s="15">
        <f>'[1]TCE - ANEXO III - Preencher'!S484</f>
        <v>7.91</v>
      </c>
      <c r="S475" s="16">
        <f t="shared" si="45"/>
        <v>244.24764018197985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632.76704155372192</v>
      </c>
    </row>
    <row r="476" spans="1:28" x14ac:dyDescent="0.2">
      <c r="A476" s="8">
        <f>IFERROR(VLOOKUP(B476,'[1]DADOS (OCULTAR)'!$Q$3:$S$135,3,0),"")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GLEYCIANE ARAUJO PEREIRA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2236-05</v>
      </c>
      <c r="G476" s="13" t="str">
        <f>IF('[1]TCE - ANEXO III - Preencher'!H485="","",'[1]TCE - ANEXO III - Preencher'!H485)</f>
        <v>07/2024</v>
      </c>
      <c r="H476" s="14">
        <f>'[1]TCE - ANEXO III - Preencher'!I485</f>
        <v>0</v>
      </c>
      <c r="I476" s="14">
        <f>'[1]TCE - ANEXO III - Preencher'!J485</f>
        <v>238.56479999999999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4.5199999999999996</v>
      </c>
      <c r="O476" s="15">
        <f>'[1]TCE - ANEXO III - Preencher'!P485</f>
        <v>0</v>
      </c>
      <c r="P476" s="16">
        <f t="shared" si="44"/>
        <v>4.5199999999999996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243.0848</v>
      </c>
    </row>
    <row r="477" spans="1:28" x14ac:dyDescent="0.2">
      <c r="A477" s="8">
        <f>IFERROR(VLOOKUP(B477,'[1]DADOS (OCULTAR)'!$Q$3:$S$135,3,0),"")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GLEYSE KELLY PEREIRA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07/2024</v>
      </c>
      <c r="H477" s="14">
        <f>'[1]TCE - ANEXO III - Preencher'!I486</f>
        <v>0</v>
      </c>
      <c r="I477" s="14">
        <f>'[1]TCE - ANEXO III - Preencher'!J486</f>
        <v>295.05119999999999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297.20119999999997</v>
      </c>
    </row>
    <row r="478" spans="1:28" x14ac:dyDescent="0.2">
      <c r="A478" s="8">
        <f>IFERROR(VLOOKUP(B478,'[1]DADOS (OCULTAR)'!$Q$3:$S$135,3,0),"")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GRACIANA COSTA DOS SANTOS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07/2024</v>
      </c>
      <c r="H478" s="14">
        <f>'[1]TCE - ANEXO III - Preencher'!I487</f>
        <v>0</v>
      </c>
      <c r="I478" s="14">
        <f>'[1]TCE - ANEXO III - Preencher'!J487</f>
        <v>340.64159999999998</v>
      </c>
      <c r="J478" s="14">
        <f>'[1]TCE - ANEXO III - Preencher'!K487</f>
        <v>0</v>
      </c>
      <c r="K478" s="15">
        <f>'[1]TCE - ANEXO III - Preencher'!L487</f>
        <v>190.67100137174211</v>
      </c>
      <c r="L478" s="15">
        <f>'[1]TCE - ANEXO III - Preencher'!M487</f>
        <v>28.24</v>
      </c>
      <c r="M478" s="15">
        <f t="shared" si="43"/>
        <v>162.4310013717421</v>
      </c>
      <c r="N478" s="15">
        <f>'[1]TCE - ANEXO III - Preencher'!O487</f>
        <v>2.15</v>
      </c>
      <c r="O478" s="15">
        <f>'[1]TCE - ANEXO III - Preencher'!P487</f>
        <v>0</v>
      </c>
      <c r="P478" s="16">
        <f t="shared" si="44"/>
        <v>2.15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505.22260137174203</v>
      </c>
    </row>
    <row r="479" spans="1:28" x14ac:dyDescent="0.2">
      <c r="A479" s="8">
        <f>IFERROR(VLOOKUP(B479,'[1]DADOS (OCULTAR)'!$Q$3:$S$135,3,0),"")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GRACIELE BEZERRA DOS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07/2024</v>
      </c>
      <c r="H479" s="14">
        <f>'[1]TCE - ANEXO III - Preencher'!I488</f>
        <v>0</v>
      </c>
      <c r="I479" s="14">
        <f>'[1]TCE - ANEXO III - Preencher'!J488</f>
        <v>298.60480000000001</v>
      </c>
      <c r="J479" s="14">
        <f>'[1]TCE - ANEXO III - Preencher'!K488</f>
        <v>0</v>
      </c>
      <c r="K479" s="15">
        <f>'[1]TCE - ANEXO III - Preencher'!L488</f>
        <v>190.67100137174211</v>
      </c>
      <c r="L479" s="15">
        <f>'[1]TCE - ANEXO III - Preencher'!M488</f>
        <v>28.24</v>
      </c>
      <c r="M479" s="15">
        <f t="shared" si="43"/>
        <v>162.4310013717421</v>
      </c>
      <c r="N479" s="15">
        <f>'[1]TCE - ANEXO III - Preencher'!O488</f>
        <v>2.15</v>
      </c>
      <c r="O479" s="15">
        <f>'[1]TCE - ANEXO III - Preencher'!P488</f>
        <v>0</v>
      </c>
      <c r="P479" s="16">
        <f t="shared" si="44"/>
        <v>2.15</v>
      </c>
      <c r="Q479" s="15">
        <f>'[1]TCE - ANEXO III - Preencher'!R488</f>
        <v>126.07882009098992</v>
      </c>
      <c r="R479" s="15">
        <f>'[1]TCE - ANEXO III - Preencher'!S488</f>
        <v>84.72</v>
      </c>
      <c r="S479" s="16">
        <f t="shared" si="45"/>
        <v>41.358820090989923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504.54462146273198</v>
      </c>
    </row>
    <row r="480" spans="1:28" x14ac:dyDescent="0.2">
      <c r="A480" s="8">
        <f>IFERROR(VLOOKUP(B480,'[1]DADOS (OCULTAR)'!$Q$3:$S$135,3,0),"")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GRACIETE MARQUES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07/2024</v>
      </c>
      <c r="H480" s="14">
        <f>'[1]TCE - ANEXO III - Preencher'!I489</f>
        <v>0</v>
      </c>
      <c r="I480" s="14">
        <f>'[1]TCE - ANEXO III - Preencher'!J489</f>
        <v>279.0992</v>
      </c>
      <c r="J480" s="14">
        <f>'[1]TCE - ANEXO III - Preencher'!K489</f>
        <v>0</v>
      </c>
      <c r="K480" s="15">
        <f>'[1]TCE - ANEXO III - Preencher'!L489</f>
        <v>190.67100137174211</v>
      </c>
      <c r="L480" s="15">
        <f>'[1]TCE - ANEXO III - Preencher'!M489</f>
        <v>28.24</v>
      </c>
      <c r="M480" s="15">
        <f t="shared" si="43"/>
        <v>162.4310013717421</v>
      </c>
      <c r="N480" s="15">
        <f>'[1]TCE - ANEXO III - Preencher'!O489</f>
        <v>2.15</v>
      </c>
      <c r="O480" s="15">
        <f>'[1]TCE - ANEXO III - Preencher'!P489</f>
        <v>0</v>
      </c>
      <c r="P480" s="16">
        <f t="shared" si="44"/>
        <v>2.15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69.41</v>
      </c>
      <c r="U480" s="15">
        <f>'[1]TCE - ANEXO III - Preencher'!V489</f>
        <v>0</v>
      </c>
      <c r="V480" s="16">
        <f t="shared" si="46"/>
        <v>69.41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513.09020137174207</v>
      </c>
    </row>
    <row r="481" spans="1:28" x14ac:dyDescent="0.2">
      <c r="A481" s="8">
        <f>IFERROR(VLOOKUP(B481,'[1]DADOS (OCULTAR)'!$Q$3:$S$135,3,0),"")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GRACILANE DE ARAUJO BARROS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07/2024</v>
      </c>
      <c r="H481" s="14">
        <f>'[1]TCE - ANEXO III - Preencher'!I490</f>
        <v>0</v>
      </c>
      <c r="I481" s="14">
        <f>'[1]TCE - ANEXO III - Preencher'!J490</f>
        <v>462.28559999999999</v>
      </c>
      <c r="J481" s="14">
        <f>'[1]TCE - ANEXO III - Preencher'!K490</f>
        <v>0</v>
      </c>
      <c r="K481" s="15">
        <f>'[1]TCE - ANEXO III - Preencher'!L490</f>
        <v>190.67100137174211</v>
      </c>
      <c r="L481" s="15">
        <f>'[1]TCE - ANEXO III - Preencher'!M490</f>
        <v>3.33</v>
      </c>
      <c r="M481" s="15">
        <f t="shared" si="43"/>
        <v>187.3410013717421</v>
      </c>
      <c r="N481" s="15">
        <f>'[1]TCE - ANEXO III - Preencher'!O490</f>
        <v>4.5199999999999996</v>
      </c>
      <c r="O481" s="15">
        <f>'[1]TCE - ANEXO III - Preencher'!P490</f>
        <v>0</v>
      </c>
      <c r="P481" s="16">
        <f t="shared" si="44"/>
        <v>4.5199999999999996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654.14660137174201</v>
      </c>
    </row>
    <row r="482" spans="1:28" x14ac:dyDescent="0.2">
      <c r="A482" s="8">
        <f>IFERROR(VLOOKUP(B482,'[1]DADOS (OCULTAR)'!$Q$3:$S$135,3,0),"")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GRASIELA BARBOSA DOS SANTOS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07/2024</v>
      </c>
      <c r="H482" s="14">
        <f>'[1]TCE - ANEXO III - Preencher'!I491</f>
        <v>0</v>
      </c>
      <c r="I482" s="14">
        <f>'[1]TCE - ANEXO III - Preencher'!J491</f>
        <v>273.47840000000002</v>
      </c>
      <c r="J482" s="14">
        <f>'[1]TCE - ANEXO III - Preencher'!K491</f>
        <v>0</v>
      </c>
      <c r="K482" s="15">
        <f>'[1]TCE - ANEXO III - Preencher'!L491</f>
        <v>190.67100137174211</v>
      </c>
      <c r="L482" s="15">
        <f>'[1]TCE - ANEXO III - Preencher'!M491</f>
        <v>28.24</v>
      </c>
      <c r="M482" s="15">
        <f t="shared" si="43"/>
        <v>162.4310013717421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134.48407476372256</v>
      </c>
      <c r="R482" s="15">
        <f>'[1]TCE - ANEXO III - Preencher'!S491</f>
        <v>84.72</v>
      </c>
      <c r="S482" s="16">
        <f t="shared" si="45"/>
        <v>49.764074763722562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487.8234761354646</v>
      </c>
    </row>
    <row r="483" spans="1:28" x14ac:dyDescent="0.2">
      <c r="A483" s="8">
        <f>IFERROR(VLOOKUP(B483,'[1]DADOS (OCULTAR)'!$Q$3:$S$135,3,0),"")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GRAZIELE FONSECA CYSNEIROS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2237-10</v>
      </c>
      <c r="G483" s="13" t="str">
        <f>IF('[1]TCE - ANEXO III - Preencher'!H492="","",'[1]TCE - ANEXO III - Preencher'!H492)</f>
        <v>07/2024</v>
      </c>
      <c r="H483" s="14">
        <f>'[1]TCE - ANEXO III - Preencher'!I492</f>
        <v>0</v>
      </c>
      <c r="I483" s="14">
        <f>'[1]TCE - ANEXO III - Preencher'!J492</f>
        <v>313.67840000000001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2.15</v>
      </c>
      <c r="O483" s="15">
        <f>'[1]TCE - ANEXO III - Preencher'!P492</f>
        <v>0</v>
      </c>
      <c r="P483" s="16">
        <f t="shared" si="44"/>
        <v>2.15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315.82839999999999</v>
      </c>
    </row>
    <row r="484" spans="1:28" x14ac:dyDescent="0.2">
      <c r="A484" s="8">
        <f>IFERROR(VLOOKUP(B484,'[1]DADOS (OCULTAR)'!$Q$3:$S$135,3,0),"")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GRAZIELLA MONICKY OLIVEIRA COSTA DE BRITO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2236-05</v>
      </c>
      <c r="G484" s="13" t="str">
        <f>IF('[1]TCE - ANEXO III - Preencher'!H493="","",'[1]TCE - ANEXO III - Preencher'!H493)</f>
        <v>07/2024</v>
      </c>
      <c r="H484" s="14">
        <f>'[1]TCE - ANEXO III - Preencher'!I493</f>
        <v>0</v>
      </c>
      <c r="I484" s="14">
        <f>'[1]TCE - ANEXO III - Preencher'!J493</f>
        <v>255.5016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4.5199999999999996</v>
      </c>
      <c r="O484" s="15">
        <f>'[1]TCE - ANEXO III - Preencher'!P493</f>
        <v>0</v>
      </c>
      <c r="P484" s="16">
        <f t="shared" si="44"/>
        <v>4.5199999999999996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260.02159999999998</v>
      </c>
    </row>
    <row r="485" spans="1:28" x14ac:dyDescent="0.2">
      <c r="A485" s="8">
        <f>IFERROR(VLOOKUP(B485,'[1]DADOS (OCULTAR)'!$Q$3:$S$135,3,0),"")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GRAZYELLA DO CARMO DE SENA PEREIRA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07/2024</v>
      </c>
      <c r="H485" s="14">
        <f>'[1]TCE - ANEXO III - Preencher'!I494</f>
        <v>0</v>
      </c>
      <c r="I485" s="14">
        <f>'[1]TCE - ANEXO III - Preencher'!J494</f>
        <v>291.7448</v>
      </c>
      <c r="J485" s="14">
        <f>'[1]TCE - ANEXO III - Preencher'!K494</f>
        <v>0</v>
      </c>
      <c r="K485" s="15">
        <f>'[1]TCE - ANEXO III - Preencher'!L494</f>
        <v>190.67100137174211</v>
      </c>
      <c r="L485" s="15">
        <f>'[1]TCE - ANEXO III - Preencher'!M494</f>
        <v>28.24</v>
      </c>
      <c r="M485" s="15">
        <f t="shared" si="43"/>
        <v>162.4310013717421</v>
      </c>
      <c r="N485" s="15">
        <f>'[1]TCE - ANEXO III - Preencher'!O494</f>
        <v>2.15</v>
      </c>
      <c r="O485" s="15">
        <f>'[1]TCE - ANEXO III - Preencher'!P494</f>
        <v>0</v>
      </c>
      <c r="P485" s="16">
        <f t="shared" si="44"/>
        <v>2.15</v>
      </c>
      <c r="Q485" s="15">
        <f>'[1]TCE - ANEXO III - Preencher'!R494</f>
        <v>126.07882009098992</v>
      </c>
      <c r="R485" s="15">
        <f>'[1]TCE - ANEXO III - Preencher'!S494</f>
        <v>76.97</v>
      </c>
      <c r="S485" s="16">
        <f t="shared" si="45"/>
        <v>49.108820090989923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505.43462146273197</v>
      </c>
    </row>
    <row r="486" spans="1:28" x14ac:dyDescent="0.2">
      <c r="A486" s="8">
        <f>IFERROR(VLOOKUP(B486,'[1]DADOS (OCULTAR)'!$Q$3:$S$135,3,0),"")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GREICEANE FERNANDINA DE OLIVEIRA E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2238-10</v>
      </c>
      <c r="G486" s="13" t="str">
        <f>IF('[1]TCE - ANEXO III - Preencher'!H495="","",'[1]TCE - ANEXO III - Preencher'!H495)</f>
        <v>07/2024</v>
      </c>
      <c r="H486" s="14">
        <f>'[1]TCE - ANEXO III - Preencher'!I495</f>
        <v>0</v>
      </c>
      <c r="I486" s="14">
        <f>'[1]TCE - ANEXO III - Preencher'!J495</f>
        <v>288.07920000000001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2.15</v>
      </c>
      <c r="O486" s="15">
        <f>'[1]TCE - ANEXO III - Preencher'!P495</f>
        <v>0</v>
      </c>
      <c r="P486" s="16">
        <f t="shared" si="44"/>
        <v>2.15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290.22919999999999</v>
      </c>
    </row>
    <row r="487" spans="1:28" x14ac:dyDescent="0.2">
      <c r="A487" s="8">
        <f>IFERROR(VLOOKUP(B487,'[1]DADOS (OCULTAR)'!$Q$3:$S$135,3,0),"")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GUILHERME BEZERRA SOARES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5152-05</v>
      </c>
      <c r="G487" s="13" t="str">
        <f>IF('[1]TCE - ANEXO III - Preencher'!H496="","",'[1]TCE - ANEXO III - Preencher'!H496)</f>
        <v>07/2024</v>
      </c>
      <c r="H487" s="14">
        <f>'[1]TCE - ANEXO III - Preencher'!I496</f>
        <v>0</v>
      </c>
      <c r="I487" s="14">
        <f>'[1]TCE - ANEXO III - Preencher'!J496</f>
        <v>118.0496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2.15</v>
      </c>
      <c r="O487" s="15">
        <f>'[1]TCE - ANEXO III - Preencher'!P496</f>
        <v>0</v>
      </c>
      <c r="P487" s="16">
        <f t="shared" si="44"/>
        <v>2.15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120.1996</v>
      </c>
    </row>
    <row r="488" spans="1:28" x14ac:dyDescent="0.2">
      <c r="A488" s="8">
        <f>IFERROR(VLOOKUP(B488,'[1]DADOS (OCULTAR)'!$Q$3:$S$135,3,0),"")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GUILHERME VENTURA DE ALENCAR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07/2024</v>
      </c>
      <c r="H488" s="14">
        <f>'[1]TCE - ANEXO III - Preencher'!I497</f>
        <v>0</v>
      </c>
      <c r="I488" s="14">
        <f>'[1]TCE - ANEXO III - Preencher'!J497</f>
        <v>287.99279999999999</v>
      </c>
      <c r="J488" s="14">
        <f>'[1]TCE - ANEXO III - Preencher'!K497</f>
        <v>0</v>
      </c>
      <c r="K488" s="15">
        <f>'[1]TCE - ANEXO III - Preencher'!L497</f>
        <v>190.67100137174211</v>
      </c>
      <c r="L488" s="15">
        <f>'[1]TCE - ANEXO III - Preencher'!M497</f>
        <v>28.24</v>
      </c>
      <c r="M488" s="15">
        <f t="shared" si="43"/>
        <v>162.4310013717421</v>
      </c>
      <c r="N488" s="15">
        <f>'[1]TCE - ANEXO III - Preencher'!O497</f>
        <v>2.15</v>
      </c>
      <c r="O488" s="15">
        <f>'[1]TCE - ANEXO III - Preencher'!P497</f>
        <v>0</v>
      </c>
      <c r="P488" s="16">
        <f t="shared" si="44"/>
        <v>2.15</v>
      </c>
      <c r="Q488" s="15">
        <f>'[1]TCE - ANEXO III - Preencher'!R497</f>
        <v>134.48407476372256</v>
      </c>
      <c r="R488" s="15">
        <f>'[1]TCE - ANEXO III - Preencher'!S497</f>
        <v>77.94</v>
      </c>
      <c r="S488" s="16">
        <f t="shared" si="45"/>
        <v>56.544074763722563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509.11787613546466</v>
      </c>
    </row>
    <row r="489" spans="1:28" x14ac:dyDescent="0.2">
      <c r="A489" s="8">
        <f>IFERROR(VLOOKUP(B489,'[1]DADOS (OCULTAR)'!$Q$3:$S$135,3,0),"")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GUIOBERTO SANTANA DE ALBUQUERQUE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3172-10</v>
      </c>
      <c r="G489" s="13" t="str">
        <f>IF('[1]TCE - ANEXO III - Preencher'!H498="","",'[1]TCE - ANEXO III - Preencher'!H498)</f>
        <v>07/2024</v>
      </c>
      <c r="H489" s="14">
        <f>'[1]TCE - ANEXO III - Preencher'!I498</f>
        <v>0</v>
      </c>
      <c r="I489" s="14">
        <f>'[1]TCE - ANEXO III - Preencher'!J498</f>
        <v>196.3152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2.15</v>
      </c>
      <c r="O489" s="15">
        <f>'[1]TCE - ANEXO III - Preencher'!P498</f>
        <v>0</v>
      </c>
      <c r="P489" s="16">
        <f t="shared" si="44"/>
        <v>2.15</v>
      </c>
      <c r="Q489" s="15">
        <f>'[1]TCE - ANEXO III - Preencher'!R498</f>
        <v>126.07882009098992</v>
      </c>
      <c r="R489" s="15">
        <f>'[1]TCE - ANEXO III - Preencher'!S498</f>
        <v>123</v>
      </c>
      <c r="S489" s="16">
        <f t="shared" si="45"/>
        <v>3.0788200909899217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201.54402009098993</v>
      </c>
    </row>
    <row r="490" spans="1:28" x14ac:dyDescent="0.2">
      <c r="A490" s="8">
        <f>IFERROR(VLOOKUP(B490,'[1]DADOS (OCULTAR)'!$Q$3:$S$135,3,0),"")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GUSTAVO PAULO SOARES SANTOS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3241-15</v>
      </c>
      <c r="G490" s="13" t="str">
        <f>IF('[1]TCE - ANEXO III - Preencher'!H499="","",'[1]TCE - ANEXO III - Preencher'!H499)</f>
        <v>07/2024</v>
      </c>
      <c r="H490" s="14">
        <f>'[1]TCE - ANEXO III - Preencher'!I499</f>
        <v>0</v>
      </c>
      <c r="I490" s="14">
        <f>'[1]TCE - ANEXO III - Preencher'!J499</f>
        <v>312.60160000000002</v>
      </c>
      <c r="J490" s="14">
        <f>'[1]TCE - ANEXO III - Preencher'!K499</f>
        <v>0</v>
      </c>
      <c r="K490" s="15">
        <f>'[1]TCE - ANEXO III - Preencher'!L499</f>
        <v>190.67100137174211</v>
      </c>
      <c r="L490" s="15">
        <f>'[1]TCE - ANEXO III - Preencher'!M499</f>
        <v>19.28</v>
      </c>
      <c r="M490" s="15">
        <f t="shared" si="43"/>
        <v>171.39100137174211</v>
      </c>
      <c r="N490" s="15">
        <f>'[1]TCE - ANEXO III - Preencher'!O499</f>
        <v>2.15</v>
      </c>
      <c r="O490" s="15">
        <f>'[1]TCE - ANEXO III - Preencher'!P499</f>
        <v>0</v>
      </c>
      <c r="P490" s="16">
        <f t="shared" si="44"/>
        <v>2.15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486.1426013717421</v>
      </c>
    </row>
    <row r="491" spans="1:28" x14ac:dyDescent="0.2">
      <c r="A491" s="8">
        <f>IFERROR(VLOOKUP(B491,'[1]DADOS (OCULTAR)'!$Q$3:$S$135,3,0),"")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HARIENE GOMES DA SILVA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3542-05</v>
      </c>
      <c r="G491" s="13" t="str">
        <f>IF('[1]TCE - ANEXO III - Preencher'!H500="","",'[1]TCE - ANEXO III - Preencher'!H500)</f>
        <v>07/2024</v>
      </c>
      <c r="H491" s="14">
        <f>'[1]TCE - ANEXO III - Preencher'!I500</f>
        <v>0</v>
      </c>
      <c r="I491" s="14">
        <f>'[1]TCE - ANEXO III - Preencher'!J500</f>
        <v>190.94720000000001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193.09720000000002</v>
      </c>
    </row>
    <row r="492" spans="1:28" x14ac:dyDescent="0.2">
      <c r="A492" s="8">
        <f>IFERROR(VLOOKUP(B492,'[1]DADOS (OCULTAR)'!$Q$3:$S$135,3,0),"")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HARILENE GOMES DA SILVA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2613-05</v>
      </c>
      <c r="G492" s="13" t="str">
        <f>IF('[1]TCE - ANEXO III - Preencher'!H501="","",'[1]TCE - ANEXO III - Preencher'!H501)</f>
        <v>07/2024</v>
      </c>
      <c r="H492" s="14">
        <f>'[1]TCE - ANEXO III - Preencher'!I501</f>
        <v>0</v>
      </c>
      <c r="I492" s="14">
        <f>'[1]TCE - ANEXO III - Preencher'!J501</f>
        <v>452.392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2.15</v>
      </c>
      <c r="O492" s="15">
        <f>'[1]TCE - ANEXO III - Preencher'!P501</f>
        <v>0</v>
      </c>
      <c r="P492" s="16">
        <f t="shared" si="44"/>
        <v>2.15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454.54199999999997</v>
      </c>
    </row>
    <row r="493" spans="1:28" x14ac:dyDescent="0.2">
      <c r="A493" s="8">
        <f>IFERROR(VLOOKUP(B493,'[1]DADOS (OCULTAR)'!$Q$3:$S$135,3,0),"")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HARRISON DE CASTRO AZEVEDO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2236-05</v>
      </c>
      <c r="G493" s="13" t="str">
        <f>IF('[1]TCE - ANEXO III - Preencher'!H502="","",'[1]TCE - ANEXO III - Preencher'!H502)</f>
        <v>07/2024</v>
      </c>
      <c r="H493" s="14">
        <f>'[1]TCE - ANEXO III - Preencher'!I502</f>
        <v>0</v>
      </c>
      <c r="I493" s="14">
        <f>'[1]TCE - ANEXO III - Preencher'!J502</f>
        <v>293.1112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4.5199999999999996</v>
      </c>
      <c r="O493" s="15">
        <f>'[1]TCE - ANEXO III - Preencher'!P502</f>
        <v>0</v>
      </c>
      <c r="P493" s="16">
        <f t="shared" si="44"/>
        <v>4.5199999999999996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297.63119999999998</v>
      </c>
    </row>
    <row r="494" spans="1:28" x14ac:dyDescent="0.2">
      <c r="A494" s="8">
        <f>IFERROR(VLOOKUP(B494,'[1]DADOS (OCULTAR)'!$Q$3:$S$135,3,0),"")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HAYB JOAO WANDERLEY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07/2024</v>
      </c>
      <c r="H494" s="14">
        <f>'[1]TCE - ANEXO III - Preencher'!I503</f>
        <v>0</v>
      </c>
      <c r="I494" s="14">
        <f>'[1]TCE - ANEXO III - Preencher'!J503</f>
        <v>281.42160000000001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2.15</v>
      </c>
      <c r="O494" s="15">
        <f>'[1]TCE - ANEXO III - Preencher'!P503</f>
        <v>0</v>
      </c>
      <c r="P494" s="16">
        <f t="shared" si="44"/>
        <v>2.15</v>
      </c>
      <c r="Q494" s="15">
        <f>'[1]TCE - ANEXO III - Preencher'!R503</f>
        <v>268.96814952744512</v>
      </c>
      <c r="R494" s="15">
        <f>'[1]TCE - ANEXO III - Preencher'!S503</f>
        <v>79.64</v>
      </c>
      <c r="S494" s="16">
        <f t="shared" si="45"/>
        <v>189.32814952744513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472.89974952744512</v>
      </c>
    </row>
    <row r="495" spans="1:28" x14ac:dyDescent="0.2">
      <c r="A495" s="8">
        <f>IFERROR(VLOOKUP(B495,'[1]DADOS (OCULTAR)'!$Q$3:$S$135,3,0),"")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HAYLANE OLIVEIRA DE SANTANA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07/2024</v>
      </c>
      <c r="H495" s="14">
        <f>'[1]TCE - ANEXO III - Preencher'!I504</f>
        <v>0</v>
      </c>
      <c r="I495" s="14">
        <f>'[1]TCE - ANEXO III - Preencher'!J504</f>
        <v>329.39120000000003</v>
      </c>
      <c r="J495" s="14">
        <f>'[1]TCE - ANEXO III - Preencher'!K504</f>
        <v>0</v>
      </c>
      <c r="K495" s="15">
        <f>'[1]TCE - ANEXO III - Preencher'!L504</f>
        <v>190.67100137174211</v>
      </c>
      <c r="L495" s="15">
        <f>'[1]TCE - ANEXO III - Preencher'!M504</f>
        <v>28.24</v>
      </c>
      <c r="M495" s="15">
        <f t="shared" si="43"/>
        <v>162.4310013717421</v>
      </c>
      <c r="N495" s="15">
        <f>'[1]TCE - ANEXO III - Preencher'!O504</f>
        <v>2.15</v>
      </c>
      <c r="O495" s="15">
        <f>'[1]TCE - ANEXO III - Preencher'!P504</f>
        <v>0</v>
      </c>
      <c r="P495" s="16">
        <f t="shared" si="44"/>
        <v>2.15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493.97220137174213</v>
      </c>
    </row>
    <row r="496" spans="1:28" x14ac:dyDescent="0.2">
      <c r="A496" s="8">
        <f>IFERROR(VLOOKUP(B496,'[1]DADOS (OCULTAR)'!$Q$3:$S$135,3,0),"")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HELOISA MARIA MARTINS FARIAS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2236-05</v>
      </c>
      <c r="G496" s="13" t="str">
        <f>IF('[1]TCE - ANEXO III - Preencher'!H505="","",'[1]TCE - ANEXO III - Preencher'!H505)</f>
        <v>07/2024</v>
      </c>
      <c r="H496" s="14">
        <f>'[1]TCE - ANEXO III - Preencher'!I505</f>
        <v>0</v>
      </c>
      <c r="I496" s="14">
        <f>'[1]TCE - ANEXO III - Preencher'!J505</f>
        <v>244.50319999999999</v>
      </c>
      <c r="J496" s="14">
        <f>'[1]TCE - ANEXO III - Preencher'!K505</f>
        <v>0</v>
      </c>
      <c r="K496" s="15">
        <f>'[1]TCE - ANEXO III - Preencher'!L505</f>
        <v>190.67100137174211</v>
      </c>
      <c r="L496" s="15">
        <f>'[1]TCE - ANEXO III - Preencher'!M505</f>
        <v>2.7</v>
      </c>
      <c r="M496" s="15">
        <f t="shared" si="43"/>
        <v>187.97100137174212</v>
      </c>
      <c r="N496" s="15">
        <f>'[1]TCE - ANEXO III - Preencher'!O505</f>
        <v>4.5199999999999996</v>
      </c>
      <c r="O496" s="15">
        <f>'[1]TCE - ANEXO III - Preencher'!P505</f>
        <v>0</v>
      </c>
      <c r="P496" s="16">
        <f t="shared" si="44"/>
        <v>4.5199999999999996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436.99420137174207</v>
      </c>
    </row>
    <row r="497" spans="1:28" x14ac:dyDescent="0.2">
      <c r="A497" s="8">
        <f>IFERROR(VLOOKUP(B497,'[1]DADOS (OCULTAR)'!$Q$3:$S$135,3,0),"")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HELOIZA CECILIA DE MELO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2234-05</v>
      </c>
      <c r="G497" s="13" t="str">
        <f>IF('[1]TCE - ANEXO III - Preencher'!H506="","",'[1]TCE - ANEXO III - Preencher'!H506)</f>
        <v>07/2024</v>
      </c>
      <c r="H497" s="14">
        <f>'[1]TCE - ANEXO III - Preencher'!I506</f>
        <v>0</v>
      </c>
      <c r="I497" s="14">
        <f>'[1]TCE - ANEXO III - Preencher'!J506</f>
        <v>465.70400000000001</v>
      </c>
      <c r="J497" s="14">
        <f>'[1]TCE - ANEXO III - Preencher'!K506</f>
        <v>0</v>
      </c>
      <c r="K497" s="15">
        <f>'[1]TCE - ANEXO III - Preencher'!L506</f>
        <v>190.67100137174211</v>
      </c>
      <c r="L497" s="15">
        <f>'[1]TCE - ANEXO III - Preencher'!M506</f>
        <v>20.079999999999998</v>
      </c>
      <c r="M497" s="15">
        <f t="shared" si="43"/>
        <v>170.5910013717421</v>
      </c>
      <c r="N497" s="15">
        <f>'[1]TCE - ANEXO III - Preencher'!O506</f>
        <v>2.15</v>
      </c>
      <c r="O497" s="15">
        <f>'[1]TCE - ANEXO III - Preencher'!P506</f>
        <v>0</v>
      </c>
      <c r="P497" s="16">
        <f t="shared" si="44"/>
        <v>2.15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638.44500137174202</v>
      </c>
    </row>
    <row r="498" spans="1:28" x14ac:dyDescent="0.2">
      <c r="A498" s="8">
        <f>IFERROR(VLOOKUP(B498,'[1]DADOS (OCULTAR)'!$Q$3:$S$135,3,0),"")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HEMILLY CAROLINE QUEIROZ DE ALBUQUERQUE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2236-05</v>
      </c>
      <c r="G498" s="13" t="str">
        <f>IF('[1]TCE - ANEXO III - Preencher'!H507="","",'[1]TCE - ANEXO III - Preencher'!H507)</f>
        <v>07/2024</v>
      </c>
      <c r="H498" s="14">
        <f>'[1]TCE - ANEXO III - Preencher'!I507</f>
        <v>0</v>
      </c>
      <c r="I498" s="14">
        <f>'[1]TCE - ANEXO III - Preencher'!J507</f>
        <v>203.6832</v>
      </c>
      <c r="J498" s="14">
        <f>'[1]TCE - ANEXO III - Preencher'!K507</f>
        <v>0</v>
      </c>
      <c r="K498" s="15">
        <f>'[1]TCE - ANEXO III - Preencher'!L507</f>
        <v>190.67100137174211</v>
      </c>
      <c r="L498" s="15">
        <f>'[1]TCE - ANEXO III - Preencher'!M507</f>
        <v>2.27</v>
      </c>
      <c r="M498" s="15">
        <f t="shared" si="43"/>
        <v>188.4010013717421</v>
      </c>
      <c r="N498" s="15">
        <f>'[1]TCE - ANEXO III - Preencher'!O507</f>
        <v>4.5199999999999996</v>
      </c>
      <c r="O498" s="15">
        <f>'[1]TCE - ANEXO III - Preencher'!P507</f>
        <v>0</v>
      </c>
      <c r="P498" s="16">
        <f t="shared" si="44"/>
        <v>4.5199999999999996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396.60420137174208</v>
      </c>
    </row>
    <row r="499" spans="1:28" x14ac:dyDescent="0.2">
      <c r="A499" s="8">
        <f>IFERROR(VLOOKUP(B499,'[1]DADOS (OCULTAR)'!$Q$3:$S$135,3,0),"")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HENRIQUE DE MELO SILVA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4110-10</v>
      </c>
      <c r="G499" s="13" t="str">
        <f>IF('[1]TCE - ANEXO III - Preencher'!H508="","",'[1]TCE - ANEXO III - Preencher'!H508)</f>
        <v>07/2024</v>
      </c>
      <c r="H499" s="14">
        <f>'[1]TCE - ANEXO III - Preencher'!I508</f>
        <v>0</v>
      </c>
      <c r="I499" s="14">
        <f>'[1]TCE - ANEXO III - Preencher'!J508</f>
        <v>193.58799999999999</v>
      </c>
      <c r="J499" s="14">
        <f>'[1]TCE - ANEXO III - Preencher'!K508</f>
        <v>0</v>
      </c>
      <c r="K499" s="15">
        <f>'[1]TCE - ANEXO III - Preencher'!L508</f>
        <v>190.67100137174211</v>
      </c>
      <c r="L499" s="15">
        <f>'[1]TCE - ANEXO III - Preencher'!M508</f>
        <v>42.42</v>
      </c>
      <c r="M499" s="15">
        <f t="shared" si="43"/>
        <v>148.25100137174212</v>
      </c>
      <c r="N499" s="15">
        <f>'[1]TCE - ANEXO III - Preencher'!O508</f>
        <v>2.15</v>
      </c>
      <c r="O499" s="15">
        <f>'[1]TCE - ANEXO III - Preencher'!P508</f>
        <v>0</v>
      </c>
      <c r="P499" s="16">
        <f t="shared" si="44"/>
        <v>2.15</v>
      </c>
      <c r="Q499" s="15">
        <f>'[1]TCE - ANEXO III - Preencher'!R508</f>
        <v>277.37340420017784</v>
      </c>
      <c r="R499" s="15">
        <f>'[1]TCE - ANEXO III - Preencher'!S508</f>
        <v>127.26</v>
      </c>
      <c r="S499" s="16">
        <f t="shared" si="45"/>
        <v>150.11340420017785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494.10240557191997</v>
      </c>
    </row>
    <row r="500" spans="1:28" x14ac:dyDescent="0.2">
      <c r="A500" s="8">
        <f>IFERROR(VLOOKUP(B500,'[1]DADOS (OCULTAR)'!$Q$3:$S$135,3,0),"")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HERBERTON JONATHAS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5143-10</v>
      </c>
      <c r="G500" s="13" t="str">
        <f>IF('[1]TCE - ANEXO III - Preencher'!H509="","",'[1]TCE - ANEXO III - Preencher'!H509)</f>
        <v>07/2024</v>
      </c>
      <c r="H500" s="14">
        <f>'[1]TCE - ANEXO III - Preencher'!I509</f>
        <v>0</v>
      </c>
      <c r="I500" s="14">
        <f>'[1]TCE - ANEXO III - Preencher'!J509</f>
        <v>141.34559999999999</v>
      </c>
      <c r="J500" s="14">
        <f>'[1]TCE - ANEXO III - Preencher'!K509</f>
        <v>0</v>
      </c>
      <c r="K500" s="15">
        <f>'[1]TCE - ANEXO III - Preencher'!L509</f>
        <v>190.67100137174211</v>
      </c>
      <c r="L500" s="15">
        <f>'[1]TCE - ANEXO III - Preencher'!M509</f>
        <v>29.65</v>
      </c>
      <c r="M500" s="15">
        <f t="shared" si="43"/>
        <v>161.0210013717421</v>
      </c>
      <c r="N500" s="15">
        <f>'[1]TCE - ANEXO III - Preencher'!O509</f>
        <v>2.15</v>
      </c>
      <c r="O500" s="15">
        <f>'[1]TCE - ANEXO III - Preencher'!P509</f>
        <v>0</v>
      </c>
      <c r="P500" s="16">
        <f t="shared" si="44"/>
        <v>2.15</v>
      </c>
      <c r="Q500" s="15">
        <f>'[1]TCE - ANEXO III - Preencher'!R509</f>
        <v>277.37340420017784</v>
      </c>
      <c r="R500" s="15">
        <f>'[1]TCE - ANEXO III - Preencher'!S509</f>
        <v>88.96</v>
      </c>
      <c r="S500" s="16">
        <f t="shared" si="45"/>
        <v>188.41340420017787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492.93000557191993</v>
      </c>
    </row>
    <row r="501" spans="1:28" x14ac:dyDescent="0.2">
      <c r="A501" s="8">
        <f>IFERROR(VLOOKUP(B501,'[1]DADOS (OCULTAR)'!$Q$3:$S$135,3,0),"")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HERICA SHIRLLY DE LIMA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07/2024</v>
      </c>
      <c r="H501" s="14">
        <f>'[1]TCE - ANEXO III - Preencher'!I510</f>
        <v>0</v>
      </c>
      <c r="I501" s="14">
        <f>'[1]TCE - ANEXO III - Preencher'!J510</f>
        <v>289.88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2.15</v>
      </c>
      <c r="O501" s="15">
        <f>'[1]TCE - ANEXO III - Preencher'!P510</f>
        <v>0</v>
      </c>
      <c r="P501" s="16">
        <f t="shared" si="44"/>
        <v>2.15</v>
      </c>
      <c r="Q501" s="15">
        <f>'[1]TCE - ANEXO III - Preencher'!R510</f>
        <v>134.48407476372256</v>
      </c>
      <c r="R501" s="15">
        <f>'[1]TCE - ANEXO III - Preencher'!S510</f>
        <v>77.94</v>
      </c>
      <c r="S501" s="16">
        <f t="shared" si="45"/>
        <v>56.544074763722563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348.57407476372254</v>
      </c>
    </row>
    <row r="502" spans="1:28" x14ac:dyDescent="0.2">
      <c r="A502" s="8">
        <f>IFERROR(VLOOKUP(B502,'[1]DADOS (OCULTAR)'!$Q$3:$S$135,3,0),"")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HERIZONEIDE FELIX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07/2024</v>
      </c>
      <c r="H502" s="14">
        <f>'[1]TCE - ANEXO III - Preencher'!I511</f>
        <v>0</v>
      </c>
      <c r="I502" s="14">
        <f>'[1]TCE - ANEXO III - Preencher'!J511</f>
        <v>299.16160000000002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2.15</v>
      </c>
      <c r="O502" s="15">
        <f>'[1]TCE - ANEXO III - Preencher'!P511</f>
        <v>0</v>
      </c>
      <c r="P502" s="16">
        <f t="shared" si="44"/>
        <v>2.15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301.3116</v>
      </c>
    </row>
    <row r="503" spans="1:28" x14ac:dyDescent="0.2">
      <c r="A503" s="8">
        <f>IFERROR(VLOOKUP(B503,'[1]DADOS (OCULTAR)'!$Q$3:$S$135,3,0),"")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HILANA MARIA BRANES DE BRITO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2236-05</v>
      </c>
      <c r="G503" s="13" t="str">
        <f>IF('[1]TCE - ANEXO III - Preencher'!H512="","",'[1]TCE - ANEXO III - Preencher'!H512)</f>
        <v>07/2024</v>
      </c>
      <c r="H503" s="14">
        <f>'[1]TCE - ANEXO III - Preencher'!I512</f>
        <v>0</v>
      </c>
      <c r="I503" s="14">
        <f>'[1]TCE - ANEXO III - Preencher'!J512</f>
        <v>239.48480000000001</v>
      </c>
      <c r="J503" s="14">
        <f>'[1]TCE - ANEXO III - Preencher'!K512</f>
        <v>0</v>
      </c>
      <c r="K503" s="15">
        <f>'[1]TCE - ANEXO III - Preencher'!L512</f>
        <v>190.67100137174211</v>
      </c>
      <c r="L503" s="15">
        <f>'[1]TCE - ANEXO III - Preencher'!M512</f>
        <v>2.7</v>
      </c>
      <c r="M503" s="15">
        <f t="shared" si="43"/>
        <v>187.97100137174212</v>
      </c>
      <c r="N503" s="15">
        <f>'[1]TCE - ANEXO III - Preencher'!O512</f>
        <v>4.5199999999999996</v>
      </c>
      <c r="O503" s="15">
        <f>'[1]TCE - ANEXO III - Preencher'!P512</f>
        <v>0</v>
      </c>
      <c r="P503" s="16">
        <f t="shared" si="44"/>
        <v>4.5199999999999996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431.97580137174214</v>
      </c>
    </row>
    <row r="504" spans="1:28" x14ac:dyDescent="0.2">
      <c r="A504" s="8">
        <f>IFERROR(VLOOKUP(B504,'[1]DADOS (OCULTAR)'!$Q$3:$S$135,3,0),"")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HOCHELEZ LUIZ DOS SANTOS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5211-30</v>
      </c>
      <c r="G504" s="13" t="str">
        <f>IF('[1]TCE - ANEXO III - Preencher'!H513="","",'[1]TCE - ANEXO III - Preencher'!H513)</f>
        <v>07/2024</v>
      </c>
      <c r="H504" s="14">
        <f>'[1]TCE - ANEXO III - Preencher'!I513</f>
        <v>0</v>
      </c>
      <c r="I504" s="14">
        <f>'[1]TCE - ANEXO III - Preencher'!J513</f>
        <v>145.04400000000001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2.15</v>
      </c>
      <c r="O504" s="15">
        <f>'[1]TCE - ANEXO III - Preencher'!P513</f>
        <v>0</v>
      </c>
      <c r="P504" s="16">
        <f t="shared" si="44"/>
        <v>2.15</v>
      </c>
      <c r="Q504" s="15">
        <f>'[1]TCE - ANEXO III - Preencher'!R513</f>
        <v>215.31541583567076</v>
      </c>
      <c r="R504" s="15">
        <f>'[1]TCE - ANEXO III - Preencher'!S513</f>
        <v>90.31</v>
      </c>
      <c r="S504" s="16">
        <f t="shared" si="45"/>
        <v>125.00541583567076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272.19941583567078</v>
      </c>
    </row>
    <row r="505" spans="1:28" x14ac:dyDescent="0.2">
      <c r="A505" s="8">
        <f>IFERROR(VLOOKUP(B505,'[1]DADOS (OCULTAR)'!$Q$3:$S$135,3,0),"")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HORTENCIA OLIVEIRA DANTAS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07/2024</v>
      </c>
      <c r="H505" s="14">
        <f>'[1]TCE - ANEXO III - Preencher'!I514</f>
        <v>0</v>
      </c>
      <c r="I505" s="14">
        <f>'[1]TCE - ANEXO III - Preencher'!J514</f>
        <v>293.23200000000003</v>
      </c>
      <c r="J505" s="14">
        <f>'[1]TCE - ANEXO III - Preencher'!K514</f>
        <v>0</v>
      </c>
      <c r="K505" s="15">
        <f>'[1]TCE - ANEXO III - Preencher'!L514</f>
        <v>190.67100137174211</v>
      </c>
      <c r="L505" s="15">
        <f>'[1]TCE - ANEXO III - Preencher'!M514</f>
        <v>28.24</v>
      </c>
      <c r="M505" s="15">
        <f t="shared" si="43"/>
        <v>162.4310013717421</v>
      </c>
      <c r="N505" s="15">
        <f>'[1]TCE - ANEXO III - Preencher'!O514</f>
        <v>2.15</v>
      </c>
      <c r="O505" s="15">
        <f>'[1]TCE - ANEXO III - Preencher'!P514</f>
        <v>0</v>
      </c>
      <c r="P505" s="16">
        <f t="shared" si="44"/>
        <v>2.15</v>
      </c>
      <c r="Q505" s="15">
        <f>'[1]TCE - ANEXO III - Preencher'!R514</f>
        <v>126.07882009098992</v>
      </c>
      <c r="R505" s="15">
        <f>'[1]TCE - ANEXO III - Preencher'!S514</f>
        <v>84.72</v>
      </c>
      <c r="S505" s="16">
        <f t="shared" si="45"/>
        <v>41.358820090989923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499.171821462732</v>
      </c>
    </row>
    <row r="506" spans="1:28" x14ac:dyDescent="0.2">
      <c r="A506" s="8">
        <f>IFERROR(VLOOKUP(B506,'[1]DADOS (OCULTAR)'!$Q$3:$S$135,3,0),"")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HUGO EDNILSON DOS SANTOS CAVALCANTI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1424-05</v>
      </c>
      <c r="G506" s="13" t="str">
        <f>IF('[1]TCE - ANEXO III - Preencher'!H515="","",'[1]TCE - ANEXO III - Preencher'!H515)</f>
        <v>07/2024</v>
      </c>
      <c r="H506" s="14">
        <f>'[1]TCE - ANEXO III - Preencher'!I515</f>
        <v>0</v>
      </c>
      <c r="I506" s="14">
        <f>'[1]TCE - ANEXO III - Preencher'!J515</f>
        <v>354.99119999999999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2.15</v>
      </c>
      <c r="O506" s="15">
        <f>'[1]TCE - ANEXO III - Preencher'!P515</f>
        <v>0</v>
      </c>
      <c r="P506" s="16">
        <f t="shared" si="44"/>
        <v>2.15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357.14119999999997</v>
      </c>
    </row>
    <row r="507" spans="1:28" x14ac:dyDescent="0.2">
      <c r="A507" s="8">
        <f>IFERROR(VLOOKUP(B507,'[1]DADOS (OCULTAR)'!$Q$3:$S$135,3,0),"")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IAGO NEVES DE OLIVEIRA ESTRELLA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2236-05</v>
      </c>
      <c r="G507" s="13" t="str">
        <f>IF('[1]TCE - ANEXO III - Preencher'!H516="","",'[1]TCE - ANEXO III - Preencher'!H516)</f>
        <v>07/2024</v>
      </c>
      <c r="H507" s="14">
        <f>'[1]TCE - ANEXO III - Preencher'!I516</f>
        <v>0</v>
      </c>
      <c r="I507" s="14">
        <f>'[1]TCE - ANEXO III - Preencher'!J516</f>
        <v>202.56800000000001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4.5199999999999996</v>
      </c>
      <c r="O507" s="15">
        <f>'[1]TCE - ANEXO III - Preencher'!P516</f>
        <v>0</v>
      </c>
      <c r="P507" s="16">
        <f t="shared" si="44"/>
        <v>4.5199999999999996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207.08800000000002</v>
      </c>
    </row>
    <row r="508" spans="1:28" x14ac:dyDescent="0.2">
      <c r="A508" s="8">
        <f>IFERROR(VLOOKUP(B508,'[1]DADOS (OCULTAR)'!$Q$3:$S$135,3,0),"")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IASMIM MARIA ROCHA DA SILVA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2235-05</v>
      </c>
      <c r="G508" s="13" t="str">
        <f>IF('[1]TCE - ANEXO III - Preencher'!H517="","",'[1]TCE - ANEXO III - Preencher'!H517)</f>
        <v>07/2024</v>
      </c>
      <c r="H508" s="14">
        <f>'[1]TCE - ANEXO III - Preencher'!I517</f>
        <v>0</v>
      </c>
      <c r="I508" s="14">
        <f>'[1]TCE - ANEXO III - Preencher'!J517</f>
        <v>436.51440000000002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4.5199999999999996</v>
      </c>
      <c r="O508" s="15">
        <f>'[1]TCE - ANEXO III - Preencher'!P517</f>
        <v>0</v>
      </c>
      <c r="P508" s="16">
        <f t="shared" si="44"/>
        <v>4.5199999999999996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441.03440000000001</v>
      </c>
    </row>
    <row r="509" spans="1:28" x14ac:dyDescent="0.2">
      <c r="A509" s="8">
        <f>IFERROR(VLOOKUP(B509,'[1]DADOS (OCULTAR)'!$Q$3:$S$135,3,0),"")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IBSON DA SILVA VIEIRA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5211-30</v>
      </c>
      <c r="G509" s="13" t="str">
        <f>IF('[1]TCE - ANEXO III - Preencher'!H518="","",'[1]TCE - ANEXO III - Preencher'!H518)</f>
        <v>07/2024</v>
      </c>
      <c r="H509" s="14">
        <f>'[1]TCE - ANEXO III - Preencher'!I518</f>
        <v>0</v>
      </c>
      <c r="I509" s="14">
        <f>'[1]TCE - ANEXO III - Preencher'!J518</f>
        <v>137.55119999999999</v>
      </c>
      <c r="J509" s="14">
        <f>'[1]TCE - ANEXO III - Preencher'!K518</f>
        <v>0</v>
      </c>
      <c r="K509" s="15">
        <f>'[1]TCE - ANEXO III - Preencher'!L518</f>
        <v>190.67100137174211</v>
      </c>
      <c r="L509" s="15">
        <f>'[1]TCE - ANEXO III - Preencher'!M518</f>
        <v>31.14</v>
      </c>
      <c r="M509" s="15">
        <f t="shared" si="43"/>
        <v>159.53100137174209</v>
      </c>
      <c r="N509" s="15">
        <f>'[1]TCE - ANEXO III - Preencher'!O518</f>
        <v>2.15</v>
      </c>
      <c r="O509" s="15">
        <f>'[1]TCE - ANEXO III - Preencher'!P518</f>
        <v>0</v>
      </c>
      <c r="P509" s="16">
        <f t="shared" si="44"/>
        <v>2.15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299.23220137174206</v>
      </c>
    </row>
    <row r="510" spans="1:28" x14ac:dyDescent="0.2">
      <c r="A510" s="8">
        <f>IFERROR(VLOOKUP(B510,'[1]DADOS (OCULTAR)'!$Q$3:$S$135,3,0),"")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ICARO FERNANDES VIEIRA DO CARMO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4110-10</v>
      </c>
      <c r="G510" s="13" t="str">
        <f>IF('[1]TCE - ANEXO III - Preencher'!H519="","",'[1]TCE - ANEXO III - Preencher'!H519)</f>
        <v>07/2024</v>
      </c>
      <c r="H510" s="14">
        <f>'[1]TCE - ANEXO III - Preencher'!I519</f>
        <v>0</v>
      </c>
      <c r="I510" s="14">
        <f>'[1]TCE - ANEXO III - Preencher'!J519</f>
        <v>113.652</v>
      </c>
      <c r="J510" s="14">
        <f>'[1]TCE - ANEXO III - Preencher'!K519</f>
        <v>0</v>
      </c>
      <c r="K510" s="15">
        <f>'[1]TCE - ANEXO III - Preencher'!L519</f>
        <v>190.67100137174211</v>
      </c>
      <c r="L510" s="15">
        <f>'[1]TCE - ANEXO III - Preencher'!M519</f>
        <v>28.24</v>
      </c>
      <c r="M510" s="15">
        <f t="shared" si="43"/>
        <v>162.4310013717421</v>
      </c>
      <c r="N510" s="15">
        <f>'[1]TCE - ANEXO III - Preencher'!O519</f>
        <v>2.15</v>
      </c>
      <c r="O510" s="15">
        <f>'[1]TCE - ANEXO III - Preencher'!P519</f>
        <v>0</v>
      </c>
      <c r="P510" s="16">
        <f t="shared" si="44"/>
        <v>2.15</v>
      </c>
      <c r="Q510" s="15">
        <f>'[1]TCE - ANEXO III - Preencher'!R519</f>
        <v>184.91560280011856</v>
      </c>
      <c r="R510" s="15">
        <f>'[1]TCE - ANEXO III - Preencher'!S519</f>
        <v>84.72</v>
      </c>
      <c r="S510" s="16">
        <f t="shared" si="45"/>
        <v>100.19560280011856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378.42860417186068</v>
      </c>
    </row>
    <row r="511" spans="1:28" x14ac:dyDescent="0.2">
      <c r="A511" s="8">
        <f>IFERROR(VLOOKUP(B511,'[1]DADOS (OCULTAR)'!$Q$3:$S$135,3,0),"")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IGOR FERNANDO BELO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5142-25</v>
      </c>
      <c r="G511" s="13" t="str">
        <f>IF('[1]TCE - ANEXO III - Preencher'!H520="","",'[1]TCE - ANEXO III - Preencher'!H520)</f>
        <v>07/2024</v>
      </c>
      <c r="H511" s="14">
        <f>'[1]TCE - ANEXO III - Preencher'!I520</f>
        <v>0</v>
      </c>
      <c r="I511" s="14">
        <f>'[1]TCE - ANEXO III - Preencher'!J520</f>
        <v>114.99679999999999</v>
      </c>
      <c r="J511" s="14">
        <f>'[1]TCE - ANEXO III - Preencher'!K520</f>
        <v>0</v>
      </c>
      <c r="K511" s="15">
        <f>'[1]TCE - ANEXO III - Preencher'!L520</f>
        <v>190.67100137174211</v>
      </c>
      <c r="L511" s="15">
        <f>'[1]TCE - ANEXO III - Preencher'!M520</f>
        <v>28.24</v>
      </c>
      <c r="M511" s="15">
        <f t="shared" si="43"/>
        <v>162.4310013717421</v>
      </c>
      <c r="N511" s="15">
        <f>'[1]TCE - ANEXO III - Preencher'!O520</f>
        <v>2.15</v>
      </c>
      <c r="O511" s="15">
        <f>'[1]TCE - ANEXO III - Preencher'!P520</f>
        <v>0</v>
      </c>
      <c r="P511" s="16">
        <f t="shared" si="44"/>
        <v>2.15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279.57780137174205</v>
      </c>
    </row>
    <row r="512" spans="1:28" x14ac:dyDescent="0.2">
      <c r="A512" s="8">
        <f>IFERROR(VLOOKUP(B512,'[1]DADOS (OCULTAR)'!$Q$3:$S$135,3,0),"")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IGOR SOARES DOS SANTOS FERREIRA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07/2024</v>
      </c>
      <c r="H512" s="14">
        <f>'[1]TCE - ANEXO III - Preencher'!I521</f>
        <v>0</v>
      </c>
      <c r="I512" s="14">
        <f>'[1]TCE - ANEXO III - Preencher'!J521</f>
        <v>320.38400000000001</v>
      </c>
      <c r="J512" s="14">
        <f>'[1]TCE - ANEXO III - Preencher'!K521</f>
        <v>0</v>
      </c>
      <c r="K512" s="15">
        <f>'[1]TCE - ANEXO III - Preencher'!L521</f>
        <v>190.67100137174211</v>
      </c>
      <c r="L512" s="15">
        <f>'[1]TCE - ANEXO III - Preencher'!M521</f>
        <v>28.24</v>
      </c>
      <c r="M512" s="15">
        <f t="shared" si="43"/>
        <v>162.4310013717421</v>
      </c>
      <c r="N512" s="15">
        <f>'[1]TCE - ANEXO III - Preencher'!O521</f>
        <v>2.15</v>
      </c>
      <c r="O512" s="15">
        <f>'[1]TCE - ANEXO III - Preencher'!P521</f>
        <v>0</v>
      </c>
      <c r="P512" s="16">
        <f t="shared" si="44"/>
        <v>2.15</v>
      </c>
      <c r="Q512" s="15">
        <f>'[1]TCE - ANEXO III - Preencher'!R521</f>
        <v>252.15764018197984</v>
      </c>
      <c r="R512" s="15">
        <f>'[1]TCE - ANEXO III - Preencher'!S521</f>
        <v>43.44</v>
      </c>
      <c r="S512" s="16">
        <f t="shared" si="45"/>
        <v>208.71764018197985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693.68264155372196</v>
      </c>
    </row>
    <row r="513" spans="1:28" x14ac:dyDescent="0.2">
      <c r="A513" s="8">
        <f>IFERROR(VLOOKUP(B513,'[1]DADOS (OCULTAR)'!$Q$3:$S$135,3,0),"")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ILKA JENIFER MENEZES TAURINO BASTOS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2235-05</v>
      </c>
      <c r="G513" s="13" t="str">
        <f>IF('[1]TCE - ANEXO III - Preencher'!H522="","",'[1]TCE - ANEXO III - Preencher'!H522)</f>
        <v>07/2024</v>
      </c>
      <c r="H513" s="14">
        <f>'[1]TCE - ANEXO III - Preencher'!I522</f>
        <v>0</v>
      </c>
      <c r="I513" s="14">
        <f>'[1]TCE - ANEXO III - Preencher'!J522</f>
        <v>246.26320000000001</v>
      </c>
      <c r="J513" s="14">
        <f>'[1]TCE - ANEXO III - Preencher'!K522</f>
        <v>0</v>
      </c>
      <c r="K513" s="15">
        <f>'[1]TCE - ANEXO III - Preencher'!L522</f>
        <v>190.67100137174211</v>
      </c>
      <c r="L513" s="15">
        <f>'[1]TCE - ANEXO III - Preencher'!M522</f>
        <v>2.79</v>
      </c>
      <c r="M513" s="15">
        <f t="shared" si="43"/>
        <v>187.88100137174212</v>
      </c>
      <c r="N513" s="15">
        <f>'[1]TCE - ANEXO III - Preencher'!O522</f>
        <v>4.5199999999999996</v>
      </c>
      <c r="O513" s="15">
        <f>'[1]TCE - ANEXO III - Preencher'!P522</f>
        <v>0</v>
      </c>
      <c r="P513" s="16">
        <f t="shared" si="44"/>
        <v>4.5199999999999996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438.66420137174214</v>
      </c>
    </row>
    <row r="514" spans="1:28" x14ac:dyDescent="0.2">
      <c r="A514" s="8">
        <f>IFERROR(VLOOKUP(B514,'[1]DADOS (OCULTAR)'!$Q$3:$S$135,3,0),"")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ILZA PEREIRA DE OLIVEIRA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5152-05</v>
      </c>
      <c r="G514" s="13" t="str">
        <f>IF('[1]TCE - ANEXO III - Preencher'!H523="","",'[1]TCE - ANEXO III - Preencher'!H523)</f>
        <v>07/2024</v>
      </c>
      <c r="H514" s="14">
        <f>'[1]TCE - ANEXO III - Preencher'!I523</f>
        <v>0</v>
      </c>
      <c r="I514" s="14">
        <f>'[1]TCE - ANEXO III - Preencher'!J523</f>
        <v>123.5184</v>
      </c>
      <c r="J514" s="14">
        <f>'[1]TCE - ANEXO III - Preencher'!K523</f>
        <v>0</v>
      </c>
      <c r="K514" s="15">
        <f>'[1]TCE - ANEXO III - Preencher'!L523</f>
        <v>190.67100137174211</v>
      </c>
      <c r="L514" s="15">
        <f>'[1]TCE - ANEXO III - Preencher'!M523</f>
        <v>28.24</v>
      </c>
      <c r="M514" s="15">
        <f t="shared" si="43"/>
        <v>162.4310013717421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268.96814952744512</v>
      </c>
      <c r="R514" s="15">
        <f>'[1]TCE - ANEXO III - Preencher'!S523</f>
        <v>75.12</v>
      </c>
      <c r="S514" s="16">
        <f t="shared" si="45"/>
        <v>193.84814952744512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481.94755089918721</v>
      </c>
    </row>
    <row r="515" spans="1:28" x14ac:dyDescent="0.2">
      <c r="A515" s="8">
        <f>IFERROR(VLOOKUP(B515,'[1]DADOS (OCULTAR)'!$Q$3:$S$135,3,0),"")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ILZE TEREZA VIEIRA DA SILVA</v>
      </c>
      <c r="E515" s="9" t="str">
        <f>IF('[1]TCE - ANEXO III - Preencher'!F524="4 - Assistência Odontológica","2 - Outros Profissionais da Saúde",'[1]TCE - ANEXO III - Preencher'!F524)</f>
        <v>3 - Administrativo</v>
      </c>
      <c r="F515" s="12" t="str">
        <f>'[1]TCE - ANEXO III - Preencher'!G524</f>
        <v>4110-10</v>
      </c>
      <c r="G515" s="13" t="str">
        <f>IF('[1]TCE - ANEXO III - Preencher'!H524="","",'[1]TCE - ANEXO III - Preencher'!H524)</f>
        <v>07/2024</v>
      </c>
      <c r="H515" s="14">
        <f>'[1]TCE - ANEXO III - Preencher'!I524</f>
        <v>0</v>
      </c>
      <c r="I515" s="14">
        <f>'[1]TCE - ANEXO III - Preencher'!J524</f>
        <v>240.3424</v>
      </c>
      <c r="J515" s="14">
        <f>'[1]TCE - ANEXO III - Preencher'!K524</f>
        <v>0</v>
      </c>
      <c r="K515" s="15">
        <f>'[1]TCE - ANEXO III - Preencher'!L524</f>
        <v>190.67100137174211</v>
      </c>
      <c r="L515" s="15">
        <f>'[1]TCE - ANEXO III - Preencher'!M524</f>
        <v>42.42</v>
      </c>
      <c r="M515" s="15">
        <f t="shared" si="43"/>
        <v>148.25100137174212</v>
      </c>
      <c r="N515" s="15">
        <f>'[1]TCE - ANEXO III - Preencher'!O524</f>
        <v>2.15</v>
      </c>
      <c r="O515" s="15">
        <f>'[1]TCE - ANEXO III - Preencher'!P524</f>
        <v>0</v>
      </c>
      <c r="P515" s="16">
        <f t="shared" si="44"/>
        <v>2.15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390.7434013717421</v>
      </c>
    </row>
    <row r="516" spans="1:28" x14ac:dyDescent="0.2">
      <c r="A516" s="8">
        <f>IFERROR(VLOOKUP(B516,'[1]DADOS (OCULTAR)'!$Q$3:$S$135,3,0),"")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INARA CARLA SANTOS DE LIMA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4110-10</v>
      </c>
      <c r="G516" s="13" t="str">
        <f>IF('[1]TCE - ANEXO III - Preencher'!H525="","",'[1]TCE - ANEXO III - Preencher'!H525)</f>
        <v>07/2024</v>
      </c>
      <c r="H516" s="14">
        <f>'[1]TCE - ANEXO III - Preencher'!I525</f>
        <v>0</v>
      </c>
      <c r="I516" s="14">
        <f>'[1]TCE - ANEXO III - Preencher'!J525</f>
        <v>113.8968</v>
      </c>
      <c r="J516" s="14">
        <f>'[1]TCE - ANEXO III - Preencher'!K525</f>
        <v>0</v>
      </c>
      <c r="K516" s="15">
        <f>'[1]TCE - ANEXO III - Preencher'!L525</f>
        <v>190.67100137174211</v>
      </c>
      <c r="L516" s="15">
        <f>'[1]TCE - ANEXO III - Preencher'!M525</f>
        <v>28.24</v>
      </c>
      <c r="M516" s="15">
        <f t="shared" ref="M516:M579" si="49">K516-L516</f>
        <v>162.4310013717421</v>
      </c>
      <c r="N516" s="15">
        <f>'[1]TCE - ANEXO III - Preencher'!O525</f>
        <v>2.15</v>
      </c>
      <c r="O516" s="15">
        <f>'[1]TCE - ANEXO III - Preencher'!P525</f>
        <v>0</v>
      </c>
      <c r="P516" s="16">
        <f t="shared" ref="P516:P579" si="50">N516-O516</f>
        <v>2.15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278.47780137174209</v>
      </c>
    </row>
    <row r="517" spans="1:28" x14ac:dyDescent="0.2">
      <c r="A517" s="8">
        <f>IFERROR(VLOOKUP(B517,'[1]DADOS (OCULTAR)'!$Q$3:$S$135,3,0),"")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INGLYD MARIA DUCLA PEREIRA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2236-05</v>
      </c>
      <c r="G517" s="13" t="str">
        <f>IF('[1]TCE - ANEXO III - Preencher'!H526="","",'[1]TCE - ANEXO III - Preencher'!H526)</f>
        <v>07/2024</v>
      </c>
      <c r="H517" s="14">
        <f>'[1]TCE - ANEXO III - Preencher'!I526</f>
        <v>0</v>
      </c>
      <c r="I517" s="14">
        <f>'[1]TCE - ANEXO III - Preencher'!J526</f>
        <v>284.14240000000001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4.5199999999999996</v>
      </c>
      <c r="O517" s="15">
        <f>'[1]TCE - ANEXO III - Preencher'!P526</f>
        <v>0</v>
      </c>
      <c r="P517" s="16">
        <f t="shared" si="50"/>
        <v>4.5199999999999996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288.66239999999999</v>
      </c>
    </row>
    <row r="518" spans="1:28" x14ac:dyDescent="0.2">
      <c r="A518" s="8">
        <f>IFERROR(VLOOKUP(B518,'[1]DADOS (OCULTAR)'!$Q$3:$S$135,3,0),"")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INGRID CARLA BARBOZA DE AQUINO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07/2024</v>
      </c>
      <c r="H518" s="14">
        <f>'[1]TCE - ANEXO III - Preencher'!I527</f>
        <v>0</v>
      </c>
      <c r="I518" s="14">
        <f>'[1]TCE - ANEXO III - Preencher'!J527</f>
        <v>301.2912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2.15</v>
      </c>
      <c r="O518" s="15">
        <f>'[1]TCE - ANEXO III - Preencher'!P527</f>
        <v>0</v>
      </c>
      <c r="P518" s="16">
        <f t="shared" si="50"/>
        <v>2.15</v>
      </c>
      <c r="Q518" s="15">
        <f>'[1]TCE - ANEXO III - Preencher'!R527</f>
        <v>134.48407476372256</v>
      </c>
      <c r="R518" s="15">
        <f>'[1]TCE - ANEXO III - Preencher'!S527</f>
        <v>84.72</v>
      </c>
      <c r="S518" s="16">
        <f t="shared" si="51"/>
        <v>49.764074763722562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353.20527476372251</v>
      </c>
    </row>
    <row r="519" spans="1:28" x14ac:dyDescent="0.2">
      <c r="A519" s="8">
        <f>IFERROR(VLOOKUP(B519,'[1]DADOS (OCULTAR)'!$Q$3:$S$135,3,0),"")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INGRID EVELLYN DE SOUZA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07/2024</v>
      </c>
      <c r="H519" s="14">
        <f>'[1]TCE - ANEXO III - Preencher'!I528</f>
        <v>0</v>
      </c>
      <c r="I519" s="14">
        <f>'[1]TCE - ANEXO III - Preencher'!J528</f>
        <v>277.19439999999997</v>
      </c>
      <c r="J519" s="14">
        <f>'[1]TCE - ANEXO III - Preencher'!K528</f>
        <v>0</v>
      </c>
      <c r="K519" s="15">
        <f>'[1]TCE - ANEXO III - Preencher'!L528</f>
        <v>190.67100137174211</v>
      </c>
      <c r="L519" s="15">
        <f>'[1]TCE - ANEXO III - Preencher'!M528</f>
        <v>28.24</v>
      </c>
      <c r="M519" s="15">
        <f t="shared" si="49"/>
        <v>162.4310013717421</v>
      </c>
      <c r="N519" s="15">
        <f>'[1]TCE - ANEXO III - Preencher'!O528</f>
        <v>2.15</v>
      </c>
      <c r="O519" s="15">
        <f>'[1]TCE - ANEXO III - Preencher'!P528</f>
        <v>0</v>
      </c>
      <c r="P519" s="16">
        <f t="shared" si="50"/>
        <v>2.15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441.77540137174208</v>
      </c>
    </row>
    <row r="520" spans="1:28" x14ac:dyDescent="0.2">
      <c r="A520" s="8">
        <f>IFERROR(VLOOKUP(B520,'[1]DADOS (OCULTAR)'!$Q$3:$S$135,3,0),"")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INGRID PAMELA BELO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4110-10</v>
      </c>
      <c r="G520" s="13" t="str">
        <f>IF('[1]TCE - ANEXO III - Preencher'!H529="","",'[1]TCE - ANEXO III - Preencher'!H529)</f>
        <v>07/2024</v>
      </c>
      <c r="H520" s="14">
        <f>'[1]TCE - ANEXO III - Preencher'!I529</f>
        <v>0</v>
      </c>
      <c r="I520" s="14">
        <f>'[1]TCE - ANEXO III - Preencher'!J529</f>
        <v>129.03280000000001</v>
      </c>
      <c r="J520" s="14">
        <f>'[1]TCE - ANEXO III - Preencher'!K529</f>
        <v>0</v>
      </c>
      <c r="K520" s="15">
        <f>'[1]TCE - ANEXO III - Preencher'!L529</f>
        <v>190.67100137174211</v>
      </c>
      <c r="L520" s="15">
        <f>'[1]TCE - ANEXO III - Preencher'!M529</f>
        <v>28.24</v>
      </c>
      <c r="M520" s="15">
        <f t="shared" si="49"/>
        <v>162.4310013717421</v>
      </c>
      <c r="N520" s="15">
        <f>'[1]TCE - ANEXO III - Preencher'!O529</f>
        <v>2.15</v>
      </c>
      <c r="O520" s="15">
        <f>'[1]TCE - ANEXO III - Preencher'!P529</f>
        <v>0</v>
      </c>
      <c r="P520" s="16">
        <f t="shared" si="50"/>
        <v>2.15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293.61380137174206</v>
      </c>
    </row>
    <row r="521" spans="1:28" x14ac:dyDescent="0.2">
      <c r="A521" s="8">
        <f>IFERROR(VLOOKUP(B521,'[1]DADOS (OCULTAR)'!$Q$3:$S$135,3,0),"")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IOLANDA MARIA DA SILVA PEREIRA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07/2024</v>
      </c>
      <c r="H521" s="14">
        <f>'[1]TCE - ANEXO III - Preencher'!I530</f>
        <v>0</v>
      </c>
      <c r="I521" s="14">
        <f>'[1]TCE - ANEXO III - Preencher'!J530</f>
        <v>147.58320000000001</v>
      </c>
      <c r="J521" s="14">
        <f>'[1]TCE - ANEXO III - Preencher'!K530</f>
        <v>0</v>
      </c>
      <c r="K521" s="15">
        <f>'[1]TCE - ANEXO III - Preencher'!L530</f>
        <v>190.67100137174211</v>
      </c>
      <c r="L521" s="15">
        <f>'[1]TCE - ANEXO III - Preencher'!M530</f>
        <v>28.24</v>
      </c>
      <c r="M521" s="15">
        <f t="shared" si="49"/>
        <v>162.4310013717421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268.96814952744512</v>
      </c>
      <c r="R521" s="15">
        <f>'[1]TCE - ANEXO III - Preencher'!S530</f>
        <v>80.2</v>
      </c>
      <c r="S521" s="16">
        <f t="shared" si="51"/>
        <v>188.76814952744513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500.93235089918721</v>
      </c>
    </row>
    <row r="522" spans="1:28" x14ac:dyDescent="0.2">
      <c r="A522" s="8">
        <f>IFERROR(VLOOKUP(B522,'[1]DADOS (OCULTAR)'!$Q$3:$S$135,3,0),"")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IRACEMA DOS SANTOS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07/2024</v>
      </c>
      <c r="H522" s="14">
        <f>'[1]TCE - ANEXO III - Preencher'!I531</f>
        <v>0</v>
      </c>
      <c r="I522" s="14">
        <f>'[1]TCE - ANEXO III - Preencher'!J531</f>
        <v>303.52719999999999</v>
      </c>
      <c r="J522" s="14">
        <f>'[1]TCE - ANEXO III - Preencher'!K531</f>
        <v>0</v>
      </c>
      <c r="K522" s="15">
        <f>'[1]TCE - ANEXO III - Preencher'!L531</f>
        <v>190.67100137174211</v>
      </c>
      <c r="L522" s="15">
        <f>'[1]TCE - ANEXO III - Preencher'!M531</f>
        <v>28.24</v>
      </c>
      <c r="M522" s="15">
        <f t="shared" si="49"/>
        <v>162.4310013717421</v>
      </c>
      <c r="N522" s="15">
        <f>'[1]TCE - ANEXO III - Preencher'!O531</f>
        <v>2.15</v>
      </c>
      <c r="O522" s="15">
        <f>'[1]TCE - ANEXO III - Preencher'!P531</f>
        <v>0</v>
      </c>
      <c r="P522" s="16">
        <f t="shared" si="50"/>
        <v>2.15</v>
      </c>
      <c r="Q522" s="15">
        <f>'[1]TCE - ANEXO III - Preencher'!R531</f>
        <v>134.48407476372256</v>
      </c>
      <c r="R522" s="15">
        <f>'[1]TCE - ANEXO III - Preencher'!S531</f>
        <v>84.72</v>
      </c>
      <c r="S522" s="16">
        <f t="shared" si="51"/>
        <v>49.764074763722562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517.87227613546463</v>
      </c>
    </row>
    <row r="523" spans="1:28" x14ac:dyDescent="0.2">
      <c r="A523" s="8">
        <f>IFERROR(VLOOKUP(B523,'[1]DADOS (OCULTAR)'!$Q$3:$S$135,3,0),"")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IRANEIDE VILELA AMARAL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07/2024</v>
      </c>
      <c r="H523" s="14">
        <f>'[1]TCE - ANEXO III - Preencher'!I532</f>
        <v>0</v>
      </c>
      <c r="I523" s="14">
        <f>'[1]TCE - ANEXO III - Preencher'!J532</f>
        <v>126.51519999999999</v>
      </c>
      <c r="J523" s="14">
        <f>'[1]TCE - ANEXO III - Preencher'!K532</f>
        <v>0</v>
      </c>
      <c r="K523" s="15">
        <f>'[1]TCE - ANEXO III - Preencher'!L532</f>
        <v>190.67100137174211</v>
      </c>
      <c r="L523" s="15">
        <f>'[1]TCE - ANEXO III - Preencher'!M532</f>
        <v>28.24</v>
      </c>
      <c r="M523" s="15">
        <f t="shared" si="49"/>
        <v>162.4310013717421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235.78850909090909</v>
      </c>
      <c r="R523" s="15">
        <f>'[1]TCE - ANEXO III - Preencher'!S532</f>
        <v>79.069999999999993</v>
      </c>
      <c r="S523" s="16">
        <f t="shared" si="51"/>
        <v>156.71850909090909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447.81471046265114</v>
      </c>
    </row>
    <row r="524" spans="1:28" x14ac:dyDescent="0.2">
      <c r="A524" s="8">
        <f>IFERROR(VLOOKUP(B524,'[1]DADOS (OCULTAR)'!$Q$3:$S$135,3,0),"")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IRANILDA IVETE PEREIRA NERI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07/2024</v>
      </c>
      <c r="H524" s="14">
        <f>'[1]TCE - ANEXO III - Preencher'!I533</f>
        <v>0</v>
      </c>
      <c r="I524" s="14">
        <f>'[1]TCE - ANEXO III - Preencher'!J533</f>
        <v>302.7448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2.15</v>
      </c>
      <c r="O524" s="15">
        <f>'[1]TCE - ANEXO III - Preencher'!P533</f>
        <v>0</v>
      </c>
      <c r="P524" s="16">
        <f t="shared" si="50"/>
        <v>2.15</v>
      </c>
      <c r="Q524" s="15">
        <f>'[1]TCE - ANEXO III - Preencher'!R533</f>
        <v>134.48407476372256</v>
      </c>
      <c r="R524" s="15">
        <f>'[1]TCE - ANEXO III - Preencher'!S533</f>
        <v>84.72</v>
      </c>
      <c r="S524" s="16">
        <f t="shared" si="51"/>
        <v>49.764074763722562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354.65887476372257</v>
      </c>
    </row>
    <row r="525" spans="1:28" x14ac:dyDescent="0.2">
      <c r="A525" s="8">
        <f>IFERROR(VLOOKUP(B525,'[1]DADOS (OCULTAR)'!$Q$3:$S$135,3,0),"")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ISAAC NEWTON DE ABREU FIGUEIREDO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2236-05</v>
      </c>
      <c r="G525" s="13" t="str">
        <f>IF('[1]TCE - ANEXO III - Preencher'!H534="","",'[1]TCE - ANEXO III - Preencher'!H534)</f>
        <v>07/2024</v>
      </c>
      <c r="H525" s="14">
        <f>'[1]TCE - ANEXO III - Preencher'!I534</f>
        <v>0</v>
      </c>
      <c r="I525" s="14">
        <f>'[1]TCE - ANEXO III - Preencher'!J534</f>
        <v>232.1</v>
      </c>
      <c r="J525" s="14">
        <f>'[1]TCE - ANEXO III - Preencher'!K534</f>
        <v>0</v>
      </c>
      <c r="K525" s="15">
        <f>'[1]TCE - ANEXO III - Preencher'!L534</f>
        <v>190.67100137174211</v>
      </c>
      <c r="L525" s="15">
        <f>'[1]TCE - ANEXO III - Preencher'!M534</f>
        <v>2.7</v>
      </c>
      <c r="M525" s="15">
        <f t="shared" si="49"/>
        <v>187.97100137174212</v>
      </c>
      <c r="N525" s="15">
        <f>'[1]TCE - ANEXO III - Preencher'!O534</f>
        <v>4.5199999999999996</v>
      </c>
      <c r="O525" s="15">
        <f>'[1]TCE - ANEXO III - Preencher'!P534</f>
        <v>0</v>
      </c>
      <c r="P525" s="16">
        <f t="shared" si="50"/>
        <v>4.5199999999999996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424.5910013717421</v>
      </c>
    </row>
    <row r="526" spans="1:28" x14ac:dyDescent="0.2">
      <c r="A526" s="8">
        <f>IFERROR(VLOOKUP(B526,'[1]DADOS (OCULTAR)'!$Q$3:$S$135,3,0),"")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ISABEL CRISTINA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2235-05</v>
      </c>
      <c r="G526" s="13" t="str">
        <f>IF('[1]TCE - ANEXO III - Preencher'!H535="","",'[1]TCE - ANEXO III - Preencher'!H535)</f>
        <v>07/2024</v>
      </c>
      <c r="H526" s="14">
        <f>'[1]TCE - ANEXO III - Preencher'!I535</f>
        <v>0</v>
      </c>
      <c r="I526" s="14">
        <f>'[1]TCE - ANEXO III - Preencher'!J535</f>
        <v>405.51760000000002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4.5199999999999996</v>
      </c>
      <c r="O526" s="15">
        <f>'[1]TCE - ANEXO III - Preencher'!P535</f>
        <v>0</v>
      </c>
      <c r="P526" s="16">
        <f t="shared" si="50"/>
        <v>4.5199999999999996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410.0376</v>
      </c>
    </row>
    <row r="527" spans="1:28" x14ac:dyDescent="0.2">
      <c r="A527" s="8">
        <f>IFERROR(VLOOKUP(B527,'[1]DADOS (OCULTAR)'!$Q$3:$S$135,3,0),"")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ISABELA DA SILVA BARBOSA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2234-05</v>
      </c>
      <c r="G527" s="13" t="str">
        <f>IF('[1]TCE - ANEXO III - Preencher'!H536="","",'[1]TCE - ANEXO III - Preencher'!H536)</f>
        <v>07/2024</v>
      </c>
      <c r="H527" s="14">
        <f>'[1]TCE - ANEXO III - Preencher'!I536</f>
        <v>0</v>
      </c>
      <c r="I527" s="14">
        <f>'[1]TCE - ANEXO III - Preencher'!J536</f>
        <v>447.62639999999999</v>
      </c>
      <c r="J527" s="14">
        <f>'[1]TCE - ANEXO III - Preencher'!K536</f>
        <v>0</v>
      </c>
      <c r="K527" s="15">
        <f>'[1]TCE - ANEXO III - Preencher'!L536</f>
        <v>190.67100137174211</v>
      </c>
      <c r="L527" s="15">
        <f>'[1]TCE - ANEXO III - Preencher'!M536</f>
        <v>20.079999999999998</v>
      </c>
      <c r="M527" s="15">
        <f t="shared" si="49"/>
        <v>170.5910013717421</v>
      </c>
      <c r="N527" s="15">
        <f>'[1]TCE - ANEXO III - Preencher'!O536</f>
        <v>2.15</v>
      </c>
      <c r="O527" s="15">
        <f>'[1]TCE - ANEXO III - Preencher'!P536</f>
        <v>0</v>
      </c>
      <c r="P527" s="16">
        <f t="shared" si="50"/>
        <v>2.15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620.36740137174206</v>
      </c>
    </row>
    <row r="528" spans="1:28" x14ac:dyDescent="0.2">
      <c r="A528" s="8">
        <f>IFERROR(VLOOKUP(B528,'[1]DADOS (OCULTAR)'!$Q$3:$S$135,3,0),"")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ISABELA FELIX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07/2024</v>
      </c>
      <c r="H528" s="14">
        <f>'[1]TCE - ANEXO III - Preencher'!I537</f>
        <v>0</v>
      </c>
      <c r="I528" s="14">
        <f>'[1]TCE - ANEXO III - Preencher'!J537</f>
        <v>304.07839999999999</v>
      </c>
      <c r="J528" s="14">
        <f>'[1]TCE - ANEXO III - Preencher'!K537</f>
        <v>0</v>
      </c>
      <c r="K528" s="15">
        <f>'[1]TCE - ANEXO III - Preencher'!L537</f>
        <v>190.67100137174211</v>
      </c>
      <c r="L528" s="15">
        <f>'[1]TCE - ANEXO III - Preencher'!M537</f>
        <v>28.24</v>
      </c>
      <c r="M528" s="15">
        <f t="shared" si="49"/>
        <v>162.4310013717421</v>
      </c>
      <c r="N528" s="15">
        <f>'[1]TCE - ANEXO III - Preencher'!O537</f>
        <v>2.15</v>
      </c>
      <c r="O528" s="15">
        <f>'[1]TCE - ANEXO III - Preencher'!P537</f>
        <v>0</v>
      </c>
      <c r="P528" s="16">
        <f t="shared" si="50"/>
        <v>2.15</v>
      </c>
      <c r="Q528" s="15">
        <f>'[1]TCE - ANEXO III - Preencher'!R537</f>
        <v>268.96814952744512</v>
      </c>
      <c r="R528" s="15">
        <f>'[1]TCE - ANEXO III - Preencher'!S537</f>
        <v>77.94</v>
      </c>
      <c r="S528" s="16">
        <f t="shared" si="51"/>
        <v>191.02814952744512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659.68755089918727</v>
      </c>
    </row>
    <row r="529" spans="1:28" x14ac:dyDescent="0.2">
      <c r="A529" s="8">
        <f>IFERROR(VLOOKUP(B529,'[1]DADOS (OCULTAR)'!$Q$3:$S$135,3,0),"")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ISABELA VITA BEZERRA DANTAS GALINDO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3241-15</v>
      </c>
      <c r="G529" s="13" t="str">
        <f>IF('[1]TCE - ANEXO III - Preencher'!H538="","",'[1]TCE - ANEXO III - Preencher'!H538)</f>
        <v>07/2024</v>
      </c>
      <c r="H529" s="14">
        <f>'[1]TCE - ANEXO III - Preencher'!I538</f>
        <v>0</v>
      </c>
      <c r="I529" s="14">
        <f>'[1]TCE - ANEXO III - Preencher'!J538</f>
        <v>298.39440000000002</v>
      </c>
      <c r="J529" s="14">
        <f>'[1]TCE - ANEXO III - Preencher'!K538</f>
        <v>0</v>
      </c>
      <c r="K529" s="15">
        <f>'[1]TCE - ANEXO III - Preencher'!L538</f>
        <v>190.67100137174211</v>
      </c>
      <c r="L529" s="15">
        <f>'[1]TCE - ANEXO III - Preencher'!M538</f>
        <v>43.38</v>
      </c>
      <c r="M529" s="15">
        <f t="shared" si="49"/>
        <v>147.29100137174211</v>
      </c>
      <c r="N529" s="15">
        <f>'[1]TCE - ANEXO III - Preencher'!O538</f>
        <v>2.15</v>
      </c>
      <c r="O529" s="15">
        <f>'[1]TCE - ANEXO III - Preencher'!P538</f>
        <v>0</v>
      </c>
      <c r="P529" s="16">
        <f t="shared" si="50"/>
        <v>2.15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447.83540137174214</v>
      </c>
    </row>
    <row r="530" spans="1:28" x14ac:dyDescent="0.2">
      <c r="A530" s="8">
        <f>IFERROR(VLOOKUP(B530,'[1]DADOS (OCULTAR)'!$Q$3:$S$135,3,0),"")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ISABELA XAVIER DOS SANTOS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07/2024</v>
      </c>
      <c r="H530" s="14">
        <f>'[1]TCE - ANEXO III - Preencher'!I539</f>
        <v>0</v>
      </c>
      <c r="I530" s="14">
        <f>'[1]TCE - ANEXO III - Preencher'!J539</f>
        <v>275.30160000000001</v>
      </c>
      <c r="J530" s="14">
        <f>'[1]TCE - ANEXO III - Preencher'!K539</f>
        <v>0</v>
      </c>
      <c r="K530" s="15">
        <f>'[1]TCE - ANEXO III - Preencher'!L539</f>
        <v>190.67100137174211</v>
      </c>
      <c r="L530" s="15">
        <f>'[1]TCE - ANEXO III - Preencher'!M539</f>
        <v>28.24</v>
      </c>
      <c r="M530" s="15">
        <f t="shared" si="49"/>
        <v>162.4310013717421</v>
      </c>
      <c r="N530" s="15">
        <f>'[1]TCE - ANEXO III - Preencher'!O539</f>
        <v>2.15</v>
      </c>
      <c r="O530" s="15">
        <f>'[1]TCE - ANEXO III - Preencher'!P539</f>
        <v>0</v>
      </c>
      <c r="P530" s="16">
        <f t="shared" si="50"/>
        <v>2.15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439.88260137174211</v>
      </c>
    </row>
    <row r="531" spans="1:28" x14ac:dyDescent="0.2">
      <c r="A531" s="8">
        <f>IFERROR(VLOOKUP(B531,'[1]DADOS (OCULTAR)'!$Q$3:$S$135,3,0),"")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ISABELLA MARTINS DE ARAUJO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2234-05</v>
      </c>
      <c r="G531" s="13" t="str">
        <f>IF('[1]TCE - ANEXO III - Preencher'!H540="","",'[1]TCE - ANEXO III - Preencher'!H540)</f>
        <v>07/2024</v>
      </c>
      <c r="H531" s="14">
        <f>'[1]TCE - ANEXO III - Preencher'!I540</f>
        <v>0</v>
      </c>
      <c r="I531" s="14">
        <f>'[1]TCE - ANEXO III - Preencher'!J540</f>
        <v>345.21359999999999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2.15</v>
      </c>
      <c r="O531" s="15">
        <f>'[1]TCE - ANEXO III - Preencher'!P540</f>
        <v>0</v>
      </c>
      <c r="P531" s="16">
        <f t="shared" si="50"/>
        <v>2.15</v>
      </c>
      <c r="Q531" s="15">
        <f>'[1]TCE - ANEXO III - Preencher'!R540</f>
        <v>369.83120560023713</v>
      </c>
      <c r="R531" s="15">
        <f>'[1]TCE - ANEXO III - Preencher'!S540</f>
        <v>194.94</v>
      </c>
      <c r="S531" s="16">
        <f t="shared" si="51"/>
        <v>174.89120560023713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522.25480560023709</v>
      </c>
    </row>
    <row r="532" spans="1:28" x14ac:dyDescent="0.2">
      <c r="A532" s="8">
        <f>IFERROR(VLOOKUP(B532,'[1]DADOS (OCULTAR)'!$Q$3:$S$135,3,0),"")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ISAC GOMES DA SILVA JUNIOR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2236-05</v>
      </c>
      <c r="G532" s="13" t="str">
        <f>IF('[1]TCE - ANEXO III - Preencher'!H541="","",'[1]TCE - ANEXO III - Preencher'!H541)</f>
        <v>07/2024</v>
      </c>
      <c r="H532" s="14">
        <f>'[1]TCE - ANEXO III - Preencher'!I541</f>
        <v>0</v>
      </c>
      <c r="I532" s="14">
        <f>'[1]TCE - ANEXO III - Preencher'!J541</f>
        <v>250.95679999999999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4.5199999999999996</v>
      </c>
      <c r="O532" s="15">
        <f>'[1]TCE - ANEXO III - Preencher'!P541</f>
        <v>0</v>
      </c>
      <c r="P532" s="16">
        <f t="shared" si="50"/>
        <v>4.5199999999999996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255.4768</v>
      </c>
    </row>
    <row r="533" spans="1:28" x14ac:dyDescent="0.2">
      <c r="A533" s="8">
        <f>IFERROR(VLOOKUP(B533,'[1]DADOS (OCULTAR)'!$Q$3:$S$135,3,0),"")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ISADORA CAROLINE OLIVEIRA DE SANTANA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07/2024</v>
      </c>
      <c r="H533" s="14">
        <f>'[1]TCE - ANEXO III - Preencher'!I542</f>
        <v>0</v>
      </c>
      <c r="I533" s="14">
        <f>'[1]TCE - ANEXO III - Preencher'!J542</f>
        <v>292.92320000000001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126.07882009098992</v>
      </c>
      <c r="R533" s="15">
        <f>'[1]TCE - ANEXO III - Preencher'!S542</f>
        <v>84.72</v>
      </c>
      <c r="S533" s="16">
        <f t="shared" si="51"/>
        <v>41.358820090989923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336.43202009098991</v>
      </c>
    </row>
    <row r="534" spans="1:28" x14ac:dyDescent="0.2">
      <c r="A534" s="8">
        <f>IFERROR(VLOOKUP(B534,'[1]DADOS (OCULTAR)'!$Q$3:$S$135,3,0),"")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ISAIAS ALVES DE SOUZA NETO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07/2024</v>
      </c>
      <c r="H534" s="14">
        <f>'[1]TCE - ANEXO III - Preencher'!I543</f>
        <v>0</v>
      </c>
      <c r="I534" s="14">
        <f>'[1]TCE - ANEXO III - Preencher'!J543</f>
        <v>426.8152</v>
      </c>
      <c r="J534" s="14">
        <f>'[1]TCE - ANEXO III - Preencher'!K543</f>
        <v>0</v>
      </c>
      <c r="K534" s="15">
        <f>'[1]TCE - ANEXO III - Preencher'!L543</f>
        <v>190.67100137174211</v>
      </c>
      <c r="L534" s="15">
        <f>'[1]TCE - ANEXO III - Preencher'!M543</f>
        <v>3.33</v>
      </c>
      <c r="M534" s="15">
        <f t="shared" si="49"/>
        <v>187.3410013717421</v>
      </c>
      <c r="N534" s="15">
        <f>'[1]TCE - ANEXO III - Preencher'!O543</f>
        <v>4.5199999999999996</v>
      </c>
      <c r="O534" s="15">
        <f>'[1]TCE - ANEXO III - Preencher'!P543</f>
        <v>0</v>
      </c>
      <c r="P534" s="16">
        <f t="shared" si="50"/>
        <v>4.5199999999999996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618.67620137174208</v>
      </c>
    </row>
    <row r="535" spans="1:28" x14ac:dyDescent="0.2">
      <c r="A535" s="8">
        <f>IFERROR(VLOOKUP(B535,'[1]DADOS (OCULTAR)'!$Q$3:$S$135,3,0),"")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ISAIAS DE OLIVEIRA FERREIRA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7152-10</v>
      </c>
      <c r="G535" s="13" t="str">
        <f>IF('[1]TCE - ANEXO III - Preencher'!H544="","",'[1]TCE - ANEXO III - Preencher'!H544)</f>
        <v>07/2024</v>
      </c>
      <c r="H535" s="14">
        <f>'[1]TCE - ANEXO III - Preencher'!I544</f>
        <v>0</v>
      </c>
      <c r="I535" s="14">
        <f>'[1]TCE - ANEXO III - Preencher'!J544</f>
        <v>133.65600000000001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135.80600000000001</v>
      </c>
    </row>
    <row r="536" spans="1:28" x14ac:dyDescent="0.2">
      <c r="A536" s="8">
        <f>IFERROR(VLOOKUP(B536,'[1]DADOS (OCULTAR)'!$Q$3:$S$135,3,0),"")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ISIS GLORIA MARTINS DOS SANTOS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07/2024</v>
      </c>
      <c r="H536" s="14">
        <f>'[1]TCE - ANEXO III - Preencher'!I545</f>
        <v>0</v>
      </c>
      <c r="I536" s="14">
        <f>'[1]TCE - ANEXO III - Preencher'!J545</f>
        <v>280.82</v>
      </c>
      <c r="J536" s="14">
        <f>'[1]TCE - ANEXO III - Preencher'!K545</f>
        <v>0</v>
      </c>
      <c r="K536" s="15">
        <f>'[1]TCE - ANEXO III - Preencher'!L545</f>
        <v>190.67100137174211</v>
      </c>
      <c r="L536" s="15">
        <f>'[1]TCE - ANEXO III - Preencher'!M545</f>
        <v>28.24</v>
      </c>
      <c r="M536" s="15">
        <f t="shared" si="49"/>
        <v>162.4310013717421</v>
      </c>
      <c r="N536" s="15">
        <f>'[1]TCE - ANEXO III - Preencher'!O545</f>
        <v>2.15</v>
      </c>
      <c r="O536" s="15">
        <f>'[1]TCE - ANEXO III - Preencher'!P545</f>
        <v>0</v>
      </c>
      <c r="P536" s="16">
        <f t="shared" si="50"/>
        <v>2.15</v>
      </c>
      <c r="Q536" s="15">
        <f>'[1]TCE - ANEXO III - Preencher'!R545</f>
        <v>268.96814952744512</v>
      </c>
      <c r="R536" s="15">
        <f>'[1]TCE - ANEXO III - Preencher'!S545</f>
        <v>84.72</v>
      </c>
      <c r="S536" s="16">
        <f t="shared" si="51"/>
        <v>184.24814952744512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629.64915089918713</v>
      </c>
    </row>
    <row r="537" spans="1:28" x14ac:dyDescent="0.2">
      <c r="A537" s="8">
        <f>IFERROR(VLOOKUP(B537,'[1]DADOS (OCULTAR)'!$Q$3:$S$135,3,0),"")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ISLAN ERICK BELO DA SILVA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5142-25</v>
      </c>
      <c r="G537" s="13" t="str">
        <f>IF('[1]TCE - ANEXO III - Preencher'!H546="","",'[1]TCE - ANEXO III - Preencher'!H546)</f>
        <v>07/2024</v>
      </c>
      <c r="H537" s="14">
        <f>'[1]TCE - ANEXO III - Preencher'!I546</f>
        <v>0</v>
      </c>
      <c r="I537" s="14">
        <f>'[1]TCE - ANEXO III - Preencher'!J546</f>
        <v>115.364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2.15</v>
      </c>
      <c r="O537" s="15">
        <f>'[1]TCE - ANEXO III - Preencher'!P546</f>
        <v>0</v>
      </c>
      <c r="P537" s="16">
        <f t="shared" si="50"/>
        <v>2.15</v>
      </c>
      <c r="Q537" s="15">
        <f>'[1]TCE - ANEXO III - Preencher'!R546</f>
        <v>268.96814952744512</v>
      </c>
      <c r="R537" s="15">
        <f>'[1]TCE - ANEXO III - Preencher'!S546</f>
        <v>84.72</v>
      </c>
      <c r="S537" s="16">
        <f t="shared" si="51"/>
        <v>184.24814952744512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301.7621495274451</v>
      </c>
    </row>
    <row r="538" spans="1:28" x14ac:dyDescent="0.2">
      <c r="A538" s="8">
        <f>IFERROR(VLOOKUP(B538,'[1]DADOS (OCULTAR)'!$Q$3:$S$135,3,0),"")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ISMAEL MARQUES FONSECA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5163-45</v>
      </c>
      <c r="G538" s="13" t="str">
        <f>IF('[1]TCE - ANEXO III - Preencher'!H547="","",'[1]TCE - ANEXO III - Preencher'!H547)</f>
        <v>07/2024</v>
      </c>
      <c r="H538" s="14">
        <f>'[1]TCE - ANEXO III - Preencher'!I547</f>
        <v>0</v>
      </c>
      <c r="I538" s="14">
        <f>'[1]TCE - ANEXO III - Preencher'!J547</f>
        <v>231.55359999999999</v>
      </c>
      <c r="J538" s="14">
        <f>'[1]TCE - ANEXO III - Preencher'!K547</f>
        <v>0</v>
      </c>
      <c r="K538" s="15">
        <f>'[1]TCE - ANEXO III - Preencher'!L547</f>
        <v>190.67100137174211</v>
      </c>
      <c r="L538" s="15">
        <f>'[1]TCE - ANEXO III - Preencher'!M547</f>
        <v>28.24</v>
      </c>
      <c r="M538" s="15">
        <f t="shared" si="49"/>
        <v>162.4310013717421</v>
      </c>
      <c r="N538" s="15">
        <f>'[1]TCE - ANEXO III - Preencher'!O547</f>
        <v>2.15</v>
      </c>
      <c r="O538" s="15">
        <f>'[1]TCE - ANEXO III - Preencher'!P547</f>
        <v>0</v>
      </c>
      <c r="P538" s="16">
        <f t="shared" si="50"/>
        <v>2.15</v>
      </c>
      <c r="Q538" s="15">
        <f>'[1]TCE - ANEXO III - Preencher'!R547</f>
        <v>126.07882009098992</v>
      </c>
      <c r="R538" s="15">
        <f>'[1]TCE - ANEXO III - Preencher'!S547</f>
        <v>84.72</v>
      </c>
      <c r="S538" s="16">
        <f t="shared" si="51"/>
        <v>41.358820090989923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437.49342146273199</v>
      </c>
    </row>
    <row r="539" spans="1:28" x14ac:dyDescent="0.2">
      <c r="A539" s="8">
        <f>IFERROR(VLOOKUP(B539,'[1]DADOS (OCULTAR)'!$Q$3:$S$135,3,0),"")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ITALO DE OLIVEIRA BATISTA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07/2024</v>
      </c>
      <c r="H539" s="14">
        <f>'[1]TCE - ANEXO III - Preencher'!I548</f>
        <v>0</v>
      </c>
      <c r="I539" s="14">
        <f>'[1]TCE - ANEXO III - Preencher'!J548</f>
        <v>268.05599999999998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2.15</v>
      </c>
      <c r="O539" s="15">
        <f>'[1]TCE - ANEXO III - Preencher'!P548</f>
        <v>0</v>
      </c>
      <c r="P539" s="16">
        <f t="shared" si="50"/>
        <v>2.15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270.20599999999996</v>
      </c>
    </row>
    <row r="540" spans="1:28" x14ac:dyDescent="0.2">
      <c r="A540" s="8">
        <f>IFERROR(VLOOKUP(B540,'[1]DADOS (OCULTAR)'!$Q$3:$S$135,3,0),"")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ITALO JOSE DA SILVA LIMA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07/2024</v>
      </c>
      <c r="H540" s="14">
        <f>'[1]TCE - ANEXO III - Preencher'!I549</f>
        <v>0</v>
      </c>
      <c r="I540" s="14">
        <f>'[1]TCE - ANEXO III - Preencher'!J549</f>
        <v>323.15440000000001</v>
      </c>
      <c r="J540" s="14">
        <f>'[1]TCE - ANEXO III - Preencher'!K549</f>
        <v>0</v>
      </c>
      <c r="K540" s="15">
        <f>'[1]TCE - ANEXO III - Preencher'!L549</f>
        <v>190.67100137174211</v>
      </c>
      <c r="L540" s="15">
        <f>'[1]TCE - ANEXO III - Preencher'!M549</f>
        <v>28.24</v>
      </c>
      <c r="M540" s="15">
        <f t="shared" si="49"/>
        <v>162.4310013717421</v>
      </c>
      <c r="N540" s="15">
        <f>'[1]TCE - ANEXO III - Preencher'!O549</f>
        <v>2.15</v>
      </c>
      <c r="O540" s="15">
        <f>'[1]TCE - ANEXO III - Preencher'!P549</f>
        <v>0</v>
      </c>
      <c r="P540" s="16">
        <f t="shared" si="50"/>
        <v>2.15</v>
      </c>
      <c r="Q540" s="15">
        <f>'[1]TCE - ANEXO III - Preencher'!R549</f>
        <v>268.96814952744512</v>
      </c>
      <c r="R540" s="15">
        <f>'[1]TCE - ANEXO III - Preencher'!S549</f>
        <v>71.73</v>
      </c>
      <c r="S540" s="16">
        <f t="shared" si="51"/>
        <v>197.2381495274451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684.97355089918722</v>
      </c>
    </row>
    <row r="541" spans="1:28" x14ac:dyDescent="0.2">
      <c r="A541" s="8">
        <f>IFERROR(VLOOKUP(B541,'[1]DADOS (OCULTAR)'!$Q$3:$S$135,3,0),"")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IURY FILLYPE RODRIGUES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5151-10</v>
      </c>
      <c r="G541" s="13" t="str">
        <f>IF('[1]TCE - ANEXO III - Preencher'!H550="","",'[1]TCE - ANEXO III - Preencher'!H550)</f>
        <v>07/2024</v>
      </c>
      <c r="H541" s="14">
        <f>'[1]TCE - ANEXO III - Preencher'!I550</f>
        <v>0</v>
      </c>
      <c r="I541" s="14">
        <f>'[1]TCE - ANEXO III - Preencher'!J550</f>
        <v>131.03360000000001</v>
      </c>
      <c r="J541" s="14">
        <f>'[1]TCE - ANEXO III - Preencher'!K550</f>
        <v>0</v>
      </c>
      <c r="K541" s="15">
        <f>'[1]TCE - ANEXO III - Preencher'!L550</f>
        <v>190.67100137174211</v>
      </c>
      <c r="L541" s="15">
        <f>'[1]TCE - ANEXO III - Preencher'!M550</f>
        <v>28.24</v>
      </c>
      <c r="M541" s="15">
        <f t="shared" si="49"/>
        <v>162.4310013717421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338.40000000000003</v>
      </c>
      <c r="R541" s="15">
        <f>'[1]TCE - ANEXO III - Preencher'!S550</f>
        <v>81.900000000000006</v>
      </c>
      <c r="S541" s="16">
        <f t="shared" si="51"/>
        <v>256.5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552.11460137174208</v>
      </c>
    </row>
    <row r="542" spans="1:28" x14ac:dyDescent="0.2">
      <c r="A542" s="8">
        <f>IFERROR(VLOOKUP(B542,'[1]DADOS (OCULTAR)'!$Q$3:$S$135,3,0),"")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IVERTON JOSE TARQUINO MUNIZ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5142-25</v>
      </c>
      <c r="G542" s="13" t="str">
        <f>IF('[1]TCE - ANEXO III - Preencher'!H551="","",'[1]TCE - ANEXO III - Preencher'!H551)</f>
        <v>07/2024</v>
      </c>
      <c r="H542" s="14">
        <f>'[1]TCE - ANEXO III - Preencher'!I551</f>
        <v>0</v>
      </c>
      <c r="I542" s="14">
        <f>'[1]TCE - ANEXO III - Preencher'!J551</f>
        <v>129.06319999999999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2.15</v>
      </c>
      <c r="O542" s="15">
        <f>'[1]TCE - ANEXO III - Preencher'!P551</f>
        <v>0</v>
      </c>
      <c r="P542" s="16">
        <f t="shared" si="50"/>
        <v>2.15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131.2132</v>
      </c>
    </row>
    <row r="543" spans="1:28" x14ac:dyDescent="0.2">
      <c r="A543" s="8">
        <f>IFERROR(VLOOKUP(B543,'[1]DADOS (OCULTAR)'!$Q$3:$S$135,3,0),"")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IVONE DE OLIVEIRA MENDES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2236-05</v>
      </c>
      <c r="G543" s="13" t="str">
        <f>IF('[1]TCE - ANEXO III - Preencher'!H552="","",'[1]TCE - ANEXO III - Preencher'!H552)</f>
        <v>07/2024</v>
      </c>
      <c r="H543" s="14">
        <f>'[1]TCE - ANEXO III - Preencher'!I552</f>
        <v>0</v>
      </c>
      <c r="I543" s="14">
        <f>'[1]TCE - ANEXO III - Preencher'!J552</f>
        <v>239.5616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4.5199999999999996</v>
      </c>
      <c r="O543" s="15">
        <f>'[1]TCE - ANEXO III - Preencher'!P552</f>
        <v>0</v>
      </c>
      <c r="P543" s="16">
        <f t="shared" si="50"/>
        <v>4.5199999999999996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244.08160000000001</v>
      </c>
    </row>
    <row r="544" spans="1:28" x14ac:dyDescent="0.2">
      <c r="A544" s="8">
        <f>IFERROR(VLOOKUP(B544,'[1]DADOS (OCULTAR)'!$Q$3:$S$135,3,0),"")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IZABELA CECILIA BATISTA DA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07/2024</v>
      </c>
      <c r="H544" s="14">
        <f>'[1]TCE - ANEXO III - Preencher'!I553</f>
        <v>0</v>
      </c>
      <c r="I544" s="14">
        <f>'[1]TCE - ANEXO III - Preencher'!J553</f>
        <v>304.86079999999998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126.07882009098992</v>
      </c>
      <c r="R544" s="15">
        <f>'[1]TCE - ANEXO III - Preencher'!S553</f>
        <v>84.72</v>
      </c>
      <c r="S544" s="16">
        <f t="shared" si="51"/>
        <v>41.358820090989923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348.36962009098988</v>
      </c>
    </row>
    <row r="545" spans="1:28" x14ac:dyDescent="0.2">
      <c r="A545" s="8">
        <f>IFERROR(VLOOKUP(B545,'[1]DADOS (OCULTAR)'!$Q$3:$S$135,3,0),"")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IZABELE PONTES FREIRE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07/2024</v>
      </c>
      <c r="H545" s="14">
        <f>'[1]TCE - ANEXO III - Preencher'!I554</f>
        <v>0</v>
      </c>
      <c r="I545" s="14">
        <f>'[1]TCE - ANEXO III - Preencher'!J554</f>
        <v>149.33840000000001</v>
      </c>
      <c r="J545" s="14">
        <f>'[1]TCE - ANEXO III - Preencher'!K554</f>
        <v>0</v>
      </c>
      <c r="K545" s="15">
        <f>'[1]TCE - ANEXO III - Preencher'!L554</f>
        <v>190.67100137174211</v>
      </c>
      <c r="L545" s="15">
        <f>'[1]TCE - ANEXO III - Preencher'!M554</f>
        <v>28.24</v>
      </c>
      <c r="M545" s="15">
        <f t="shared" si="49"/>
        <v>162.4310013717421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134.48407476372256</v>
      </c>
      <c r="R545" s="15">
        <f>'[1]TCE - ANEXO III - Preencher'!S554</f>
        <v>82.46</v>
      </c>
      <c r="S545" s="16">
        <f t="shared" si="51"/>
        <v>52.024074763722567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365.94347613546466</v>
      </c>
    </row>
    <row r="546" spans="1:28" x14ac:dyDescent="0.2">
      <c r="A546" s="8">
        <f>IFERROR(VLOOKUP(B546,'[1]DADOS (OCULTAR)'!$Q$3:$S$135,3,0),"")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IZADORA CESAR SANTOS DE MELO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07/2024</v>
      </c>
      <c r="H546" s="14">
        <f>'[1]TCE - ANEXO III - Preencher'!I555</f>
        <v>0</v>
      </c>
      <c r="I546" s="14">
        <f>'[1]TCE - ANEXO III - Preencher'!J555</f>
        <v>302.73680000000002</v>
      </c>
      <c r="J546" s="14">
        <f>'[1]TCE - ANEXO III - Preencher'!K555</f>
        <v>0</v>
      </c>
      <c r="K546" s="15">
        <f>'[1]TCE - ANEXO III - Preencher'!L555</f>
        <v>190.67100137174211</v>
      </c>
      <c r="L546" s="15">
        <f>'[1]TCE - ANEXO III - Preencher'!M555</f>
        <v>28.24</v>
      </c>
      <c r="M546" s="15">
        <f t="shared" si="49"/>
        <v>162.4310013717421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467.31780137174212</v>
      </c>
    </row>
    <row r="547" spans="1:28" x14ac:dyDescent="0.2">
      <c r="A547" s="8">
        <f>IFERROR(VLOOKUP(B547,'[1]DADOS (OCULTAR)'!$Q$3:$S$135,3,0),"")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IZAELDA FERREIRA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07/2024</v>
      </c>
      <c r="H547" s="14">
        <f>'[1]TCE - ANEXO III - Preencher'!I556</f>
        <v>0</v>
      </c>
      <c r="I547" s="14">
        <f>'[1]TCE - ANEXO III - Preencher'!J556</f>
        <v>322.72640000000001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2.15</v>
      </c>
      <c r="O547" s="15">
        <f>'[1]TCE - ANEXO III - Preencher'!P556</f>
        <v>0</v>
      </c>
      <c r="P547" s="16">
        <f t="shared" si="50"/>
        <v>2.15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69.41</v>
      </c>
      <c r="U547" s="15">
        <f>'[1]TCE - ANEXO III - Preencher'!V556</f>
        <v>0</v>
      </c>
      <c r="V547" s="16">
        <f t="shared" si="52"/>
        <v>69.41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394.28639999999996</v>
      </c>
    </row>
    <row r="548" spans="1:28" x14ac:dyDescent="0.2">
      <c r="A548" s="8">
        <f>IFERROR(VLOOKUP(B548,'[1]DADOS (OCULTAR)'!$Q$3:$S$135,3,0),"")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JACICLEIDE FRANCISCA BARBOSA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4110-10</v>
      </c>
      <c r="G548" s="13" t="str">
        <f>IF('[1]TCE - ANEXO III - Preencher'!H557="","",'[1]TCE - ANEXO III - Preencher'!H557)</f>
        <v>07/2024</v>
      </c>
      <c r="H548" s="14">
        <f>'[1]TCE - ANEXO III - Preencher'!I557</f>
        <v>0</v>
      </c>
      <c r="I548" s="14">
        <f>'[1]TCE - ANEXO III - Preencher'!J557</f>
        <v>173.5264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2.15</v>
      </c>
      <c r="O548" s="15">
        <f>'[1]TCE - ANEXO III - Preencher'!P557</f>
        <v>0</v>
      </c>
      <c r="P548" s="16">
        <f t="shared" si="50"/>
        <v>2.15</v>
      </c>
      <c r="Q548" s="15">
        <f>'[1]TCE - ANEXO III - Preencher'!R557</f>
        <v>184.91560280011856</v>
      </c>
      <c r="R548" s="15">
        <f>'[1]TCE - ANEXO III - Preencher'!S557</f>
        <v>127.26</v>
      </c>
      <c r="S548" s="16">
        <f t="shared" si="51"/>
        <v>57.655602800118558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233.33200280011857</v>
      </c>
    </row>
    <row r="549" spans="1:28" x14ac:dyDescent="0.2">
      <c r="A549" s="8">
        <f>IFERROR(VLOOKUP(B549,'[1]DADOS (OCULTAR)'!$Q$3:$S$135,3,0),"")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JACILENE ANICETO DOS SANTOS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07/2024</v>
      </c>
      <c r="H549" s="14">
        <f>'[1]TCE - ANEXO III - Preencher'!I558</f>
        <v>0</v>
      </c>
      <c r="I549" s="14">
        <f>'[1]TCE - ANEXO III - Preencher'!J558</f>
        <v>298.62079999999997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300.77079999999995</v>
      </c>
    </row>
    <row r="550" spans="1:28" x14ac:dyDescent="0.2">
      <c r="A550" s="8">
        <f>IFERROR(VLOOKUP(B550,'[1]DADOS (OCULTAR)'!$Q$3:$S$135,3,0),"")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JACIRA JACINTO DA SILVA SANTANA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07/2024</v>
      </c>
      <c r="H550" s="14">
        <f>'[1]TCE - ANEXO III - Preencher'!I559</f>
        <v>0</v>
      </c>
      <c r="I550" s="14">
        <f>'[1]TCE - ANEXO III - Preencher'!J559</f>
        <v>326.58640000000003</v>
      </c>
      <c r="J550" s="14">
        <f>'[1]TCE - ANEXO III - Preencher'!K559</f>
        <v>0</v>
      </c>
      <c r="K550" s="15">
        <f>'[1]TCE - ANEXO III - Preencher'!L559</f>
        <v>190.67100137174211</v>
      </c>
      <c r="L550" s="15">
        <f>'[1]TCE - ANEXO III - Preencher'!M559</f>
        <v>28.24</v>
      </c>
      <c r="M550" s="15">
        <f t="shared" si="49"/>
        <v>162.4310013717421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491.16740137174213</v>
      </c>
    </row>
    <row r="551" spans="1:28" x14ac:dyDescent="0.2">
      <c r="A551" s="8">
        <f>IFERROR(VLOOKUP(B551,'[1]DADOS (OCULTAR)'!$Q$3:$S$135,3,0),"")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JACKSON VICENTE MAIMONE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2234-05</v>
      </c>
      <c r="G551" s="13" t="str">
        <f>IF('[1]TCE - ANEXO III - Preencher'!H560="","",'[1]TCE - ANEXO III - Preencher'!H560)</f>
        <v>07/2024</v>
      </c>
      <c r="H551" s="14">
        <f>'[1]TCE - ANEXO III - Preencher'!I560</f>
        <v>0</v>
      </c>
      <c r="I551" s="14">
        <f>'[1]TCE - ANEXO III - Preencher'!J560</f>
        <v>547.05200000000002</v>
      </c>
      <c r="J551" s="14">
        <f>'[1]TCE - ANEXO III - Preencher'!K560</f>
        <v>0</v>
      </c>
      <c r="K551" s="15">
        <f>'[1]TCE - ANEXO III - Preencher'!L560</f>
        <v>190.67100137174211</v>
      </c>
      <c r="L551" s="15">
        <f>'[1]TCE - ANEXO III - Preencher'!M560</f>
        <v>20.079999999999998</v>
      </c>
      <c r="M551" s="15">
        <f t="shared" si="49"/>
        <v>170.5910013717421</v>
      </c>
      <c r="N551" s="15">
        <f>'[1]TCE - ANEXO III - Preencher'!O560</f>
        <v>2.15</v>
      </c>
      <c r="O551" s="15">
        <f>'[1]TCE - ANEXO III - Preencher'!P560</f>
        <v>0</v>
      </c>
      <c r="P551" s="16">
        <f t="shared" si="50"/>
        <v>2.15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719.79300137174209</v>
      </c>
    </row>
    <row r="552" spans="1:28" x14ac:dyDescent="0.2">
      <c r="A552" s="8">
        <f>IFERROR(VLOOKUP(B552,'[1]DADOS (OCULTAR)'!$Q$3:$S$135,3,0),"")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JACQUELINE DA CONCEICAO DOS ANJOS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07/2024</v>
      </c>
      <c r="H552" s="14">
        <f>'[1]TCE - ANEXO III - Preencher'!I561</f>
        <v>0</v>
      </c>
      <c r="I552" s="14">
        <f>'[1]TCE - ANEXO III - Preencher'!J561</f>
        <v>304.56799999999998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306.71799999999996</v>
      </c>
    </row>
    <row r="553" spans="1:28" x14ac:dyDescent="0.2">
      <c r="A553" s="8">
        <f>IFERROR(VLOOKUP(B553,'[1]DADOS (OCULTAR)'!$Q$3:$S$135,3,0),"")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JACQUELINE DA PAIXAO RODRIGUES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07/2024</v>
      </c>
      <c r="H553" s="14">
        <f>'[1]TCE - ANEXO III - Preencher'!I562</f>
        <v>0</v>
      </c>
      <c r="I553" s="14">
        <f>'[1]TCE - ANEXO III - Preencher'!J562</f>
        <v>301.3288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134.48407476372256</v>
      </c>
      <c r="R553" s="15">
        <f>'[1]TCE - ANEXO III - Preencher'!S562</f>
        <v>77.94</v>
      </c>
      <c r="S553" s="16">
        <f t="shared" si="51"/>
        <v>56.544074763722563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360.02287476372254</v>
      </c>
    </row>
    <row r="554" spans="1:28" x14ac:dyDescent="0.2">
      <c r="A554" s="8">
        <f>IFERROR(VLOOKUP(B554,'[1]DADOS (OCULTAR)'!$Q$3:$S$135,3,0),"")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JACQUES DOUGLAS SILVA FIGUEIRA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1236-05</v>
      </c>
      <c r="G554" s="13" t="str">
        <f>IF('[1]TCE - ANEXO III - Preencher'!H563="","",'[1]TCE - ANEXO III - Preencher'!H563)</f>
        <v>07/2024</v>
      </c>
      <c r="H554" s="14">
        <f>'[1]TCE - ANEXO III - Preencher'!I563</f>
        <v>0</v>
      </c>
      <c r="I554" s="14">
        <f>'[1]TCE - ANEXO III - Preencher'!J563</f>
        <v>1194.7264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2.15</v>
      </c>
      <c r="O554" s="15">
        <f>'[1]TCE - ANEXO III - Preencher'!P563</f>
        <v>0</v>
      </c>
      <c r="P554" s="16">
        <f t="shared" si="50"/>
        <v>2.15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1196.8764000000001</v>
      </c>
    </row>
    <row r="555" spans="1:28" x14ac:dyDescent="0.2">
      <c r="A555" s="8">
        <f>IFERROR(VLOOKUP(B555,'[1]DADOS (OCULTAR)'!$Q$3:$S$135,3,0),"")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JAIDENE RODRIGUES BARBOSA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07/2024</v>
      </c>
      <c r="H555" s="14">
        <f>'[1]TCE - ANEXO III - Preencher'!I564</f>
        <v>0</v>
      </c>
      <c r="I555" s="14">
        <f>'[1]TCE - ANEXO III - Preencher'!J564</f>
        <v>283.9624</v>
      </c>
      <c r="J555" s="14">
        <f>'[1]TCE - ANEXO III - Preencher'!K564</f>
        <v>0</v>
      </c>
      <c r="K555" s="15">
        <f>'[1]TCE - ANEXO III - Preencher'!L564</f>
        <v>190.67100137174211</v>
      </c>
      <c r="L555" s="15">
        <f>'[1]TCE - ANEXO III - Preencher'!M564</f>
        <v>28.24</v>
      </c>
      <c r="M555" s="15">
        <f t="shared" si="49"/>
        <v>162.4310013717421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134.48407476372256</v>
      </c>
      <c r="R555" s="15">
        <f>'[1]TCE - ANEXO III - Preencher'!S564</f>
        <v>84.72</v>
      </c>
      <c r="S555" s="16">
        <f t="shared" si="51"/>
        <v>49.764074763722562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498.30747613546464</v>
      </c>
    </row>
    <row r="556" spans="1:28" x14ac:dyDescent="0.2">
      <c r="A556" s="8">
        <f>IFERROR(VLOOKUP(B556,'[1]DADOS (OCULTAR)'!$Q$3:$S$135,3,0),"")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JAILSON VIEIRA DA SILVA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5152-05</v>
      </c>
      <c r="G556" s="13" t="str">
        <f>IF('[1]TCE - ANEXO III - Preencher'!H565="","",'[1]TCE - ANEXO III - Preencher'!H565)</f>
        <v>07/2024</v>
      </c>
      <c r="H556" s="14">
        <f>'[1]TCE - ANEXO III - Preencher'!I565</f>
        <v>0</v>
      </c>
      <c r="I556" s="14">
        <f>'[1]TCE - ANEXO III - Preencher'!J565</f>
        <v>134.5352</v>
      </c>
      <c r="J556" s="14">
        <f>'[1]TCE - ANEXO III - Preencher'!K565</f>
        <v>0</v>
      </c>
      <c r="K556" s="15">
        <f>'[1]TCE - ANEXO III - Preencher'!L565</f>
        <v>190.67100137174211</v>
      </c>
      <c r="L556" s="15">
        <f>'[1]TCE - ANEXO III - Preencher'!M565</f>
        <v>28.24</v>
      </c>
      <c r="M556" s="15">
        <f t="shared" si="49"/>
        <v>162.4310013717421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299.11620137174208</v>
      </c>
    </row>
    <row r="557" spans="1:28" x14ac:dyDescent="0.2">
      <c r="A557" s="8">
        <f>IFERROR(VLOOKUP(B557,'[1]DADOS (OCULTAR)'!$Q$3:$S$135,3,0),"")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JAINE VIEIRA DA CUNHA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07/2024</v>
      </c>
      <c r="H557" s="14">
        <f>'[1]TCE - ANEXO III - Preencher'!I566</f>
        <v>0</v>
      </c>
      <c r="I557" s="14">
        <f>'[1]TCE - ANEXO III - Preencher'!J566</f>
        <v>299.1816</v>
      </c>
      <c r="J557" s="14">
        <f>'[1]TCE - ANEXO III - Preencher'!K566</f>
        <v>0</v>
      </c>
      <c r="K557" s="15">
        <f>'[1]TCE - ANEXO III - Preencher'!L566</f>
        <v>190.67100137174211</v>
      </c>
      <c r="L557" s="15">
        <f>'[1]TCE - ANEXO III - Preencher'!M566</f>
        <v>28.24</v>
      </c>
      <c r="M557" s="15">
        <f t="shared" si="49"/>
        <v>162.4310013717421</v>
      </c>
      <c r="N557" s="15">
        <f>'[1]TCE - ANEXO III - Preencher'!O566</f>
        <v>2.15</v>
      </c>
      <c r="O557" s="15">
        <f>'[1]TCE - ANEXO III - Preencher'!P566</f>
        <v>0</v>
      </c>
      <c r="P557" s="16">
        <f t="shared" si="50"/>
        <v>2.15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463.76260137174211</v>
      </c>
    </row>
    <row r="558" spans="1:28" x14ac:dyDescent="0.2">
      <c r="A558" s="8">
        <f>IFERROR(VLOOKUP(B558,'[1]DADOS (OCULTAR)'!$Q$3:$S$135,3,0),"")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JAMILE CRISTINA SILVA MEDEIROS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07/2024</v>
      </c>
      <c r="H558" s="14">
        <f>'[1]TCE - ANEXO III - Preencher'!I567</f>
        <v>0</v>
      </c>
      <c r="I558" s="14">
        <f>'[1]TCE - ANEXO III - Preencher'!J567</f>
        <v>280.38319999999999</v>
      </c>
      <c r="J558" s="14">
        <f>'[1]TCE - ANEXO III - Preencher'!K567</f>
        <v>0</v>
      </c>
      <c r="K558" s="15">
        <f>'[1]TCE - ANEXO III - Preencher'!L567</f>
        <v>190.67100137174211</v>
      </c>
      <c r="L558" s="15">
        <f>'[1]TCE - ANEXO III - Preencher'!M567</f>
        <v>28.24</v>
      </c>
      <c r="M558" s="15">
        <f t="shared" si="49"/>
        <v>162.4310013717421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444.96420137174209</v>
      </c>
    </row>
    <row r="559" spans="1:28" x14ac:dyDescent="0.2">
      <c r="A559" s="8">
        <f>IFERROR(VLOOKUP(B559,'[1]DADOS (OCULTAR)'!$Q$3:$S$135,3,0),"")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JANAINA CLAUDIA NASCIMENTO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2237-10</v>
      </c>
      <c r="G559" s="13" t="str">
        <f>IF('[1]TCE - ANEXO III - Preencher'!H568="","",'[1]TCE - ANEXO III - Preencher'!H568)</f>
        <v>07/2024</v>
      </c>
      <c r="H559" s="14">
        <f>'[1]TCE - ANEXO III - Preencher'!I568</f>
        <v>0</v>
      </c>
      <c r="I559" s="14">
        <f>'[1]TCE - ANEXO III - Preencher'!J568</f>
        <v>354.24480000000011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2.15</v>
      </c>
      <c r="O559" s="15">
        <f>'[1]TCE - ANEXO III - Preencher'!P568</f>
        <v>0</v>
      </c>
      <c r="P559" s="16">
        <f t="shared" si="50"/>
        <v>2.15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356.39480000000009</v>
      </c>
    </row>
    <row r="560" spans="1:28" x14ac:dyDescent="0.2">
      <c r="A560" s="8">
        <f>IFERROR(VLOOKUP(B560,'[1]DADOS (OCULTAR)'!$Q$3:$S$135,3,0),"")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JANAINA CRISTINA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07/2024</v>
      </c>
      <c r="H560" s="14">
        <f>'[1]TCE - ANEXO III - Preencher'!I569</f>
        <v>0</v>
      </c>
      <c r="I560" s="14">
        <f>'[1]TCE - ANEXO III - Preencher'!J569</f>
        <v>264.79520000000002</v>
      </c>
      <c r="J560" s="14">
        <f>'[1]TCE - ANEXO III - Preencher'!K569</f>
        <v>0</v>
      </c>
      <c r="K560" s="15">
        <f>'[1]TCE - ANEXO III - Preencher'!L569</f>
        <v>190.67100137174211</v>
      </c>
      <c r="L560" s="15">
        <f>'[1]TCE - ANEXO III - Preencher'!M569</f>
        <v>28.24</v>
      </c>
      <c r="M560" s="15">
        <f t="shared" si="49"/>
        <v>162.4310013717421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429.37620137174213</v>
      </c>
    </row>
    <row r="561" spans="1:28" x14ac:dyDescent="0.2">
      <c r="A561" s="8">
        <f>IFERROR(VLOOKUP(B561,'[1]DADOS (OCULTAR)'!$Q$3:$S$135,3,0),"")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JANAINA DOS SANTOS CRUZ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3222-05</v>
      </c>
      <c r="G561" s="13" t="str">
        <f>IF('[1]TCE - ANEXO III - Preencher'!H570="","",'[1]TCE - ANEXO III - Preencher'!H570)</f>
        <v>07/2024</v>
      </c>
      <c r="H561" s="14">
        <f>'[1]TCE - ANEXO III - Preencher'!I570</f>
        <v>0</v>
      </c>
      <c r="I561" s="14">
        <f>'[1]TCE - ANEXO III - Preencher'!J570</f>
        <v>366.57679999999999</v>
      </c>
      <c r="J561" s="14">
        <f>'[1]TCE - ANEXO III - Preencher'!K570</f>
        <v>0</v>
      </c>
      <c r="K561" s="15">
        <f>'[1]TCE - ANEXO III - Preencher'!L570</f>
        <v>190.67100137174211</v>
      </c>
      <c r="L561" s="15">
        <f>'[1]TCE - ANEXO III - Preencher'!M570</f>
        <v>28.24</v>
      </c>
      <c r="M561" s="15">
        <f t="shared" si="49"/>
        <v>162.4310013717421</v>
      </c>
      <c r="N561" s="15">
        <f>'[1]TCE - ANEXO III - Preencher'!O570</f>
        <v>2.15</v>
      </c>
      <c r="O561" s="15">
        <f>'[1]TCE - ANEXO III - Preencher'!P570</f>
        <v>0</v>
      </c>
      <c r="P561" s="16">
        <f t="shared" si="50"/>
        <v>2.15</v>
      </c>
      <c r="Q561" s="15">
        <f>'[1]TCE - ANEXO III - Preencher'!R570</f>
        <v>134.48407476372256</v>
      </c>
      <c r="R561" s="15">
        <f>'[1]TCE - ANEXO III - Preencher'!S570</f>
        <v>84.72</v>
      </c>
      <c r="S561" s="16">
        <f t="shared" si="51"/>
        <v>49.764074763722562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580.92187613546457</v>
      </c>
    </row>
    <row r="562" spans="1:28" x14ac:dyDescent="0.2">
      <c r="A562" s="8">
        <f>IFERROR(VLOOKUP(B562,'[1]DADOS (OCULTAR)'!$Q$3:$S$135,3,0),"")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JANAINA GABRIELA COELHO DE ARAUJO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2237-10</v>
      </c>
      <c r="G562" s="13" t="str">
        <f>IF('[1]TCE - ANEXO III - Preencher'!H571="","",'[1]TCE - ANEXO III - Preencher'!H571)</f>
        <v>07/2024</v>
      </c>
      <c r="H562" s="14">
        <f>'[1]TCE - ANEXO III - Preencher'!I571</f>
        <v>0</v>
      </c>
      <c r="I562" s="14">
        <f>'[1]TCE - ANEXO III - Preencher'!J571</f>
        <v>301.39519999999999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303.54519999999997</v>
      </c>
    </row>
    <row r="563" spans="1:28" x14ac:dyDescent="0.2">
      <c r="A563" s="8">
        <f>IFERROR(VLOOKUP(B563,'[1]DADOS (OCULTAR)'!$Q$3:$S$135,3,0),"")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JANAINA LACERDA DOS SANTOS DE SOUZA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07/2024</v>
      </c>
      <c r="H563" s="14">
        <f>'[1]TCE - ANEXO III - Preencher'!I572</f>
        <v>0</v>
      </c>
      <c r="I563" s="14">
        <f>'[1]TCE - ANEXO III - Preencher'!J572</f>
        <v>286.13920000000002</v>
      </c>
      <c r="J563" s="14">
        <f>'[1]TCE - ANEXO III - Preencher'!K572</f>
        <v>0</v>
      </c>
      <c r="K563" s="15">
        <f>'[1]TCE - ANEXO III - Preencher'!L572</f>
        <v>190.67100137174211</v>
      </c>
      <c r="L563" s="15">
        <f>'[1]TCE - ANEXO III - Preencher'!M572</f>
        <v>28.24</v>
      </c>
      <c r="M563" s="15">
        <f t="shared" si="49"/>
        <v>162.4310013717421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134.48407476372256</v>
      </c>
      <c r="R563" s="15">
        <f>'[1]TCE - ANEXO III - Preencher'!S572</f>
        <v>56.76</v>
      </c>
      <c r="S563" s="16">
        <f t="shared" si="51"/>
        <v>77.72407476372257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528.44427613546463</v>
      </c>
    </row>
    <row r="564" spans="1:28" x14ac:dyDescent="0.2">
      <c r="A564" s="8">
        <f>IFERROR(VLOOKUP(B564,'[1]DADOS (OCULTAR)'!$Q$3:$S$135,3,0),"")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JANAINA PEREIRA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3222-25</v>
      </c>
      <c r="G564" s="13" t="str">
        <f>IF('[1]TCE - ANEXO III - Preencher'!H573="","",'[1]TCE - ANEXO III - Preencher'!H573)</f>
        <v>07/2024</v>
      </c>
      <c r="H564" s="14">
        <f>'[1]TCE - ANEXO III - Preencher'!I573</f>
        <v>0</v>
      </c>
      <c r="I564" s="14">
        <f>'[1]TCE - ANEXO III - Preencher'!J573</f>
        <v>191.8152</v>
      </c>
      <c r="J564" s="14">
        <f>'[1]TCE - ANEXO III - Preencher'!K573</f>
        <v>0</v>
      </c>
      <c r="K564" s="15">
        <f>'[1]TCE - ANEXO III - Preencher'!L573</f>
        <v>190.67100137174211</v>
      </c>
      <c r="L564" s="15">
        <f>'[1]TCE - ANEXO III - Preencher'!M573</f>
        <v>33.43</v>
      </c>
      <c r="M564" s="15">
        <f t="shared" si="49"/>
        <v>157.2410013717421</v>
      </c>
      <c r="N564" s="15">
        <f>'[1]TCE - ANEXO III - Preencher'!O573</f>
        <v>2.15</v>
      </c>
      <c r="O564" s="15">
        <f>'[1]TCE - ANEXO III - Preencher'!P573</f>
        <v>0</v>
      </c>
      <c r="P564" s="16">
        <f t="shared" si="50"/>
        <v>2.15</v>
      </c>
      <c r="Q564" s="15">
        <f>'[1]TCE - ANEXO III - Preencher'!R573</f>
        <v>134.48407476372256</v>
      </c>
      <c r="R564" s="15">
        <f>'[1]TCE - ANEXO III - Preencher'!S573</f>
        <v>100.28</v>
      </c>
      <c r="S564" s="16">
        <f t="shared" si="51"/>
        <v>34.204074763722559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385.41027613546464</v>
      </c>
    </row>
    <row r="565" spans="1:28" x14ac:dyDescent="0.2">
      <c r="A565" s="8">
        <f>IFERROR(VLOOKUP(B565,'[1]DADOS (OCULTAR)'!$Q$3:$S$135,3,0),"")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JANAINA WEDJA PEREIRA LINS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2235-05</v>
      </c>
      <c r="G565" s="13" t="str">
        <f>IF('[1]TCE - ANEXO III - Preencher'!H574="","",'[1]TCE - ANEXO III - Preencher'!H574)</f>
        <v>07/2024</v>
      </c>
      <c r="H565" s="14">
        <f>'[1]TCE - ANEXO III - Preencher'!I574</f>
        <v>0</v>
      </c>
      <c r="I565" s="14">
        <f>'[1]TCE - ANEXO III - Preencher'!J574</f>
        <v>469.24560000000002</v>
      </c>
      <c r="J565" s="14">
        <f>'[1]TCE - ANEXO III - Preencher'!K574</f>
        <v>0</v>
      </c>
      <c r="K565" s="15">
        <f>'[1]TCE - ANEXO III - Preencher'!L574</f>
        <v>190.67100137174211</v>
      </c>
      <c r="L565" s="15">
        <f>'[1]TCE - ANEXO III - Preencher'!M574</f>
        <v>3.33</v>
      </c>
      <c r="M565" s="15">
        <f t="shared" si="49"/>
        <v>187.3410013717421</v>
      </c>
      <c r="N565" s="15">
        <f>'[1]TCE - ANEXO III - Preencher'!O574</f>
        <v>4.5199999999999996</v>
      </c>
      <c r="O565" s="15">
        <f>'[1]TCE - ANEXO III - Preencher'!P574</f>
        <v>0</v>
      </c>
      <c r="P565" s="16">
        <f t="shared" si="50"/>
        <v>4.5199999999999996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661.10660137174204</v>
      </c>
    </row>
    <row r="566" spans="1:28" x14ac:dyDescent="0.2">
      <c r="A566" s="8">
        <f>IFERROR(VLOOKUP(B566,'[1]DADOS (OCULTAR)'!$Q$3:$S$135,3,0),"")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JANAIR SANTANA DE ARAUJO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2516-05</v>
      </c>
      <c r="G566" s="13" t="str">
        <f>IF('[1]TCE - ANEXO III - Preencher'!H575="","",'[1]TCE - ANEXO III - Preencher'!H575)</f>
        <v>07/2024</v>
      </c>
      <c r="H566" s="14">
        <f>'[1]TCE - ANEXO III - Preencher'!I575</f>
        <v>0</v>
      </c>
      <c r="I566" s="14">
        <f>'[1]TCE - ANEXO III - Preencher'!J575</f>
        <v>294.39600000000002</v>
      </c>
      <c r="J566" s="14">
        <f>'[1]TCE - ANEXO III - Preencher'!K575</f>
        <v>0</v>
      </c>
      <c r="K566" s="15">
        <f>'[1]TCE - ANEXO III - Preencher'!L575</f>
        <v>190.67100137174211</v>
      </c>
      <c r="L566" s="15">
        <f>'[1]TCE - ANEXO III - Preencher'!M575</f>
        <v>47.92</v>
      </c>
      <c r="M566" s="15">
        <f t="shared" si="49"/>
        <v>142.75100137174212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439.29700137174211</v>
      </c>
    </row>
    <row r="567" spans="1:28" x14ac:dyDescent="0.2">
      <c r="A567" s="8">
        <f>IFERROR(VLOOKUP(B567,'[1]DADOS (OCULTAR)'!$Q$3:$S$135,3,0),"")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JANDY CELESTINO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07/2024</v>
      </c>
      <c r="H567" s="14">
        <f>'[1]TCE - ANEXO III - Preencher'!I576</f>
        <v>0</v>
      </c>
      <c r="I567" s="14">
        <f>'[1]TCE - ANEXO III - Preencher'!J576</f>
        <v>282.50720000000001</v>
      </c>
      <c r="J567" s="14">
        <f>'[1]TCE - ANEXO III - Preencher'!K576</f>
        <v>0</v>
      </c>
      <c r="K567" s="15">
        <f>'[1]TCE - ANEXO III - Preencher'!L576</f>
        <v>190.67100137174211</v>
      </c>
      <c r="L567" s="15">
        <f>'[1]TCE - ANEXO III - Preencher'!M576</f>
        <v>28.24</v>
      </c>
      <c r="M567" s="15">
        <f t="shared" si="49"/>
        <v>162.4310013717421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447.08820137174212</v>
      </c>
    </row>
    <row r="568" spans="1:28" x14ac:dyDescent="0.2">
      <c r="A568" s="8">
        <f>IFERROR(VLOOKUP(B568,'[1]DADOS (OCULTAR)'!$Q$3:$S$135,3,0),"")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JANECLEIDE MARIA DO CARMO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07/2024</v>
      </c>
      <c r="H568" s="14">
        <f>'[1]TCE - ANEXO III - Preencher'!I577</f>
        <v>0</v>
      </c>
      <c r="I568" s="14">
        <f>'[1]TCE - ANEXO III - Preencher'!J577</f>
        <v>273.47840000000002</v>
      </c>
      <c r="J568" s="14">
        <f>'[1]TCE - ANEXO III - Preencher'!K577</f>
        <v>0</v>
      </c>
      <c r="K568" s="15">
        <f>'[1]TCE - ANEXO III - Preencher'!L577</f>
        <v>190.67100137174211</v>
      </c>
      <c r="L568" s="15">
        <f>'[1]TCE - ANEXO III - Preencher'!M577</f>
        <v>28.24</v>
      </c>
      <c r="M568" s="15">
        <f t="shared" si="49"/>
        <v>162.4310013717421</v>
      </c>
      <c r="N568" s="15">
        <f>'[1]TCE - ANEXO III - Preencher'!O577</f>
        <v>2.15</v>
      </c>
      <c r="O568" s="15">
        <f>'[1]TCE - ANEXO III - Preencher'!P577</f>
        <v>0</v>
      </c>
      <c r="P568" s="16">
        <f t="shared" si="50"/>
        <v>2.15</v>
      </c>
      <c r="Q568" s="15">
        <f>'[1]TCE - ANEXO III - Preencher'!R577</f>
        <v>134.48407476372256</v>
      </c>
      <c r="R568" s="15">
        <f>'[1]TCE - ANEXO III - Preencher'!S577</f>
        <v>82.46</v>
      </c>
      <c r="S568" s="16">
        <f t="shared" si="51"/>
        <v>52.024074763722567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490.08347613546465</v>
      </c>
    </row>
    <row r="569" spans="1:28" x14ac:dyDescent="0.2">
      <c r="A569" s="8">
        <f>IFERROR(VLOOKUP(B569,'[1]DADOS (OCULTAR)'!$Q$3:$S$135,3,0),"")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JANICLEIDE DA SILVA VIEIRA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5152-05</v>
      </c>
      <c r="G569" s="13" t="str">
        <f>IF('[1]TCE - ANEXO III - Preencher'!H578="","",'[1]TCE - ANEXO III - Preencher'!H578)</f>
        <v>07/2024</v>
      </c>
      <c r="H569" s="14">
        <f>'[1]TCE - ANEXO III - Preencher'!I578</f>
        <v>0</v>
      </c>
      <c r="I569" s="14">
        <f>'[1]TCE - ANEXO III - Preencher'!J578</f>
        <v>137.0856</v>
      </c>
      <c r="J569" s="14">
        <f>'[1]TCE - ANEXO III - Preencher'!K578</f>
        <v>0</v>
      </c>
      <c r="K569" s="15">
        <f>'[1]TCE - ANEXO III - Preencher'!L578</f>
        <v>190.67100137174211</v>
      </c>
      <c r="L569" s="15">
        <f>'[1]TCE - ANEXO III - Preencher'!M578</f>
        <v>28.24</v>
      </c>
      <c r="M569" s="15">
        <f t="shared" si="49"/>
        <v>162.4310013717421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268.96814952744512</v>
      </c>
      <c r="R569" s="15">
        <f>'[1]TCE - ANEXO III - Preencher'!S578</f>
        <v>79.64</v>
      </c>
      <c r="S569" s="16">
        <f t="shared" si="51"/>
        <v>189.32814952744513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490.99475089918724</v>
      </c>
    </row>
    <row r="570" spans="1:28" x14ac:dyDescent="0.2">
      <c r="A570" s="8">
        <f>IFERROR(VLOOKUP(B570,'[1]DADOS (OCULTAR)'!$Q$3:$S$135,3,0),"")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JANILSON TAVARES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07/2024</v>
      </c>
      <c r="H570" s="14">
        <f>'[1]TCE - ANEXO III - Preencher'!I579</f>
        <v>0</v>
      </c>
      <c r="I570" s="14">
        <f>'[1]TCE - ANEXO III - Preencher'!J579</f>
        <v>288.45359999999999</v>
      </c>
      <c r="J570" s="14">
        <f>'[1]TCE - ANEXO III - Preencher'!K579</f>
        <v>0</v>
      </c>
      <c r="K570" s="15">
        <f>'[1]TCE - ANEXO III - Preencher'!L579</f>
        <v>190.67100137174211</v>
      </c>
      <c r="L570" s="15">
        <f>'[1]TCE - ANEXO III - Preencher'!M579</f>
        <v>28.24</v>
      </c>
      <c r="M570" s="15">
        <f t="shared" si="49"/>
        <v>162.4310013717421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126.07882009098992</v>
      </c>
      <c r="R570" s="15">
        <f>'[1]TCE - ANEXO III - Preencher'!S579</f>
        <v>84.72</v>
      </c>
      <c r="S570" s="16">
        <f t="shared" si="51"/>
        <v>41.358820090989923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494.39342146273196</v>
      </c>
    </row>
    <row r="571" spans="1:28" x14ac:dyDescent="0.2">
      <c r="A571" s="8">
        <f>IFERROR(VLOOKUP(B571,'[1]DADOS (OCULTAR)'!$Q$3:$S$135,3,0),"")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JANIO COELHO DE SANTANA JUNIOR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3241-15</v>
      </c>
      <c r="G571" s="13" t="str">
        <f>IF('[1]TCE - ANEXO III - Preencher'!H580="","",'[1]TCE - ANEXO III - Preencher'!H580)</f>
        <v>07/2024</v>
      </c>
      <c r="H571" s="14">
        <f>'[1]TCE - ANEXO III - Preencher'!I580</f>
        <v>0</v>
      </c>
      <c r="I571" s="14">
        <f>'[1]TCE - ANEXO III - Preencher'!J580</f>
        <v>309.66640000000001</v>
      </c>
      <c r="J571" s="14">
        <f>'[1]TCE - ANEXO III - Preencher'!K580</f>
        <v>0</v>
      </c>
      <c r="K571" s="15">
        <f>'[1]TCE - ANEXO III - Preencher'!L580</f>
        <v>190.67100137174211</v>
      </c>
      <c r="L571" s="15">
        <f>'[1]TCE - ANEXO III - Preencher'!M580</f>
        <v>7.23</v>
      </c>
      <c r="M571" s="15">
        <f t="shared" si="49"/>
        <v>183.44100137174212</v>
      </c>
      <c r="N571" s="15">
        <f>'[1]TCE - ANEXO III - Preencher'!O580</f>
        <v>2.15</v>
      </c>
      <c r="O571" s="15">
        <f>'[1]TCE - ANEXO III - Preencher'!P580</f>
        <v>0</v>
      </c>
      <c r="P571" s="16">
        <f t="shared" si="50"/>
        <v>2.15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495.25740137174211</v>
      </c>
    </row>
    <row r="572" spans="1:28" x14ac:dyDescent="0.2">
      <c r="A572" s="8">
        <f>IFERROR(VLOOKUP(B572,'[1]DADOS (OCULTAR)'!$Q$3:$S$135,3,0),"")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JANYELLE VIEIRA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2236-05</v>
      </c>
      <c r="G572" s="13" t="str">
        <f>IF('[1]TCE - ANEXO III - Preencher'!H581="","",'[1]TCE - ANEXO III - Preencher'!H581)</f>
        <v>07/2024</v>
      </c>
      <c r="H572" s="14">
        <f>'[1]TCE - ANEXO III - Preencher'!I581</f>
        <v>0</v>
      </c>
      <c r="I572" s="14">
        <f>'[1]TCE - ANEXO III - Preencher'!J581</f>
        <v>182.012</v>
      </c>
      <c r="J572" s="14">
        <f>'[1]TCE - ANEXO III - Preencher'!K581</f>
        <v>0</v>
      </c>
      <c r="K572" s="15">
        <f>'[1]TCE - ANEXO III - Preencher'!L581</f>
        <v>190.67100137174211</v>
      </c>
      <c r="L572" s="15">
        <f>'[1]TCE - ANEXO III - Preencher'!M581</f>
        <v>2.27</v>
      </c>
      <c r="M572" s="15">
        <f t="shared" si="49"/>
        <v>188.4010013717421</v>
      </c>
      <c r="N572" s="15">
        <f>'[1]TCE - ANEXO III - Preencher'!O581</f>
        <v>4.5199999999999996</v>
      </c>
      <c r="O572" s="15">
        <f>'[1]TCE - ANEXO III - Preencher'!P581</f>
        <v>0</v>
      </c>
      <c r="P572" s="16">
        <f t="shared" si="50"/>
        <v>4.5199999999999996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374.93300137174208</v>
      </c>
    </row>
    <row r="573" spans="1:28" x14ac:dyDescent="0.2">
      <c r="A573" s="8">
        <f>IFERROR(VLOOKUP(B573,'[1]DADOS (OCULTAR)'!$Q$3:$S$135,3,0),"")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JAQUELINE BARBOSA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07/2024</v>
      </c>
      <c r="H573" s="14">
        <f>'[1]TCE - ANEXO III - Preencher'!I582</f>
        <v>0</v>
      </c>
      <c r="I573" s="14">
        <f>'[1]TCE - ANEXO III - Preencher'!J582</f>
        <v>305.09280000000001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2.15</v>
      </c>
      <c r="O573" s="15">
        <f>'[1]TCE - ANEXO III - Preencher'!P582</f>
        <v>0</v>
      </c>
      <c r="P573" s="16">
        <f t="shared" si="50"/>
        <v>2.15</v>
      </c>
      <c r="Q573" s="15">
        <f>'[1]TCE - ANEXO III - Preencher'!R582</f>
        <v>126.07882009098992</v>
      </c>
      <c r="R573" s="15">
        <f>'[1]TCE - ANEXO III - Preencher'!S582</f>
        <v>82.46</v>
      </c>
      <c r="S573" s="16">
        <f t="shared" si="51"/>
        <v>43.618820090989928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350.8616200909899</v>
      </c>
    </row>
    <row r="574" spans="1:28" x14ac:dyDescent="0.2">
      <c r="A574" s="8">
        <f>IFERROR(VLOOKUP(B574,'[1]DADOS (OCULTAR)'!$Q$3:$S$135,3,0),"")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JAQUELINE MARANHAO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07/2024</v>
      </c>
      <c r="H574" s="14">
        <f>'[1]TCE - ANEXO III - Preencher'!I583</f>
        <v>0</v>
      </c>
      <c r="I574" s="14">
        <f>'[1]TCE - ANEXO III - Preencher'!J583</f>
        <v>311.6592</v>
      </c>
      <c r="J574" s="14">
        <f>'[1]TCE - ANEXO III - Preencher'!K583</f>
        <v>0</v>
      </c>
      <c r="K574" s="15">
        <f>'[1]TCE - ANEXO III - Preencher'!L583</f>
        <v>190.67100137174211</v>
      </c>
      <c r="L574" s="15">
        <f>'[1]TCE - ANEXO III - Preencher'!M583</f>
        <v>28.24</v>
      </c>
      <c r="M574" s="15">
        <f t="shared" si="49"/>
        <v>162.4310013717421</v>
      </c>
      <c r="N574" s="15">
        <f>'[1]TCE - ANEXO III - Preencher'!O583</f>
        <v>2.15</v>
      </c>
      <c r="O574" s="15">
        <f>'[1]TCE - ANEXO III - Preencher'!P583</f>
        <v>0</v>
      </c>
      <c r="P574" s="16">
        <f t="shared" si="50"/>
        <v>2.15</v>
      </c>
      <c r="Q574" s="15">
        <f>'[1]TCE - ANEXO III - Preencher'!R583</f>
        <v>134.48407476372256</v>
      </c>
      <c r="R574" s="15">
        <f>'[1]TCE - ANEXO III - Preencher'!S583</f>
        <v>84.72</v>
      </c>
      <c r="S574" s="16">
        <f t="shared" si="51"/>
        <v>49.764074763722562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526.00427613546458</v>
      </c>
    </row>
    <row r="575" spans="1:28" x14ac:dyDescent="0.2">
      <c r="A575" s="8">
        <f>IFERROR(VLOOKUP(B575,'[1]DADOS (OCULTAR)'!$Q$3:$S$135,3,0),"")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JAQUELINE OLIVEIRA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07/2024</v>
      </c>
      <c r="H575" s="14">
        <f>'[1]TCE - ANEXO III - Preencher'!I584</f>
        <v>0</v>
      </c>
      <c r="I575" s="14">
        <f>'[1]TCE - ANEXO III - Preencher'!J584</f>
        <v>311.392</v>
      </c>
      <c r="J575" s="14">
        <f>'[1]TCE - ANEXO III - Preencher'!K584</f>
        <v>0</v>
      </c>
      <c r="K575" s="15">
        <f>'[1]TCE - ANEXO III - Preencher'!L584</f>
        <v>190.67100137174211</v>
      </c>
      <c r="L575" s="15">
        <f>'[1]TCE - ANEXO III - Preencher'!M584</f>
        <v>28.24</v>
      </c>
      <c r="M575" s="15">
        <f t="shared" si="49"/>
        <v>162.4310013717421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475.97300137174204</v>
      </c>
    </row>
    <row r="576" spans="1:28" x14ac:dyDescent="0.2">
      <c r="A576" s="8">
        <f>IFERROR(VLOOKUP(B576,'[1]DADOS (OCULTAR)'!$Q$3:$S$135,3,0),"")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JEANE CLEIDE ALVES LEAO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07/2024</v>
      </c>
      <c r="H576" s="14">
        <f>'[1]TCE - ANEXO III - Preencher'!I585</f>
        <v>0</v>
      </c>
      <c r="I576" s="14">
        <f>'[1]TCE - ANEXO III - Preencher'!J585</f>
        <v>307.01600000000002</v>
      </c>
      <c r="J576" s="14">
        <f>'[1]TCE - ANEXO III - Preencher'!K585</f>
        <v>0</v>
      </c>
      <c r="K576" s="15">
        <f>'[1]TCE - ANEXO III - Preencher'!L585</f>
        <v>190.67100137174211</v>
      </c>
      <c r="L576" s="15">
        <f>'[1]TCE - ANEXO III - Preencher'!M585</f>
        <v>28.24</v>
      </c>
      <c r="M576" s="15">
        <f t="shared" si="49"/>
        <v>162.4310013717421</v>
      </c>
      <c r="N576" s="15">
        <f>'[1]TCE - ANEXO III - Preencher'!O585</f>
        <v>2.15</v>
      </c>
      <c r="O576" s="15">
        <f>'[1]TCE - ANEXO III - Preencher'!P585</f>
        <v>0</v>
      </c>
      <c r="P576" s="16">
        <f t="shared" si="50"/>
        <v>2.15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471.59700137174207</v>
      </c>
    </row>
    <row r="577" spans="1:28" x14ac:dyDescent="0.2">
      <c r="A577" s="8">
        <f>IFERROR(VLOOKUP(B577,'[1]DADOS (OCULTAR)'!$Q$3:$S$135,3,0),"")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JEFERSON SOARES DE ARAUJO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07/2024</v>
      </c>
      <c r="H577" s="14">
        <f>'[1]TCE - ANEXO III - Preencher'!I586</f>
        <v>0</v>
      </c>
      <c r="I577" s="14">
        <f>'[1]TCE - ANEXO III - Preencher'!J586</f>
        <v>289.34480000000002</v>
      </c>
      <c r="J577" s="14">
        <f>'[1]TCE - ANEXO III - Preencher'!K586</f>
        <v>0</v>
      </c>
      <c r="K577" s="15">
        <f>'[1]TCE - ANEXO III - Preencher'!L586</f>
        <v>190.67100137174211</v>
      </c>
      <c r="L577" s="15">
        <f>'[1]TCE - ANEXO III - Preencher'!M586</f>
        <v>28.24</v>
      </c>
      <c r="M577" s="15">
        <f t="shared" si="49"/>
        <v>162.4310013717421</v>
      </c>
      <c r="N577" s="15">
        <f>'[1]TCE - ANEXO III - Preencher'!O586</f>
        <v>2.15</v>
      </c>
      <c r="O577" s="15">
        <f>'[1]TCE - ANEXO III - Preencher'!P586</f>
        <v>0</v>
      </c>
      <c r="P577" s="16">
        <f t="shared" si="50"/>
        <v>2.15</v>
      </c>
      <c r="Q577" s="15">
        <f>'[1]TCE - ANEXO III - Preencher'!R586</f>
        <v>201.72611214558387</v>
      </c>
      <c r="R577" s="15">
        <f>'[1]TCE - ANEXO III - Preencher'!S586</f>
        <v>84.72</v>
      </c>
      <c r="S577" s="16">
        <f t="shared" si="51"/>
        <v>117.00611214558387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570.93191351732594</v>
      </c>
    </row>
    <row r="578" spans="1:28" x14ac:dyDescent="0.2">
      <c r="A578" s="8">
        <f>IFERROR(VLOOKUP(B578,'[1]DADOS (OCULTAR)'!$Q$3:$S$135,3,0),"")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JEFFERSON BARBOSA DO NASCIMENTO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5163-45</v>
      </c>
      <c r="G578" s="13" t="str">
        <f>IF('[1]TCE - ANEXO III - Preencher'!H587="","",'[1]TCE - ANEXO III - Preencher'!H587)</f>
        <v>07/2024</v>
      </c>
      <c r="H578" s="14">
        <f>'[1]TCE - ANEXO III - Preencher'!I587</f>
        <v>0</v>
      </c>
      <c r="I578" s="14">
        <f>'[1]TCE - ANEXO III - Preencher'!J587</f>
        <v>112.7728</v>
      </c>
      <c r="J578" s="14">
        <f>'[1]TCE - ANEXO III - Preencher'!K587</f>
        <v>0</v>
      </c>
      <c r="K578" s="15">
        <f>'[1]TCE - ANEXO III - Preencher'!L587</f>
        <v>190.67100137174211</v>
      </c>
      <c r="L578" s="15">
        <f>'[1]TCE - ANEXO III - Preencher'!M587</f>
        <v>28.24</v>
      </c>
      <c r="M578" s="15">
        <f t="shared" si="49"/>
        <v>162.4310013717421</v>
      </c>
      <c r="N578" s="15">
        <f>'[1]TCE - ANEXO III - Preencher'!O587</f>
        <v>2.15</v>
      </c>
      <c r="O578" s="15">
        <f>'[1]TCE - ANEXO III - Preencher'!P587</f>
        <v>0</v>
      </c>
      <c r="P578" s="16">
        <f t="shared" si="50"/>
        <v>2.15</v>
      </c>
      <c r="Q578" s="15">
        <f>'[1]TCE - ANEXO III - Preencher'!R587</f>
        <v>252.15764018197984</v>
      </c>
      <c r="R578" s="15">
        <f>'[1]TCE - ANEXO III - Preencher'!S587</f>
        <v>76.25</v>
      </c>
      <c r="S578" s="16">
        <f t="shared" si="51"/>
        <v>175.90764018197984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453.26144155372191</v>
      </c>
    </row>
    <row r="579" spans="1:28" x14ac:dyDescent="0.2">
      <c r="A579" s="8">
        <f>IFERROR(VLOOKUP(B579,'[1]DADOS (OCULTAR)'!$Q$3:$S$135,3,0),"")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JEFFERSON HENRIQUE DA SILVA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07/2024</v>
      </c>
      <c r="H579" s="14">
        <f>'[1]TCE - ANEXO III - Preencher'!I588</f>
        <v>0</v>
      </c>
      <c r="I579" s="14">
        <f>'[1]TCE - ANEXO III - Preencher'!J588</f>
        <v>32.197600000000001</v>
      </c>
      <c r="J579" s="14">
        <f>'[1]TCE - ANEXO III - Preencher'!K588</f>
        <v>0</v>
      </c>
      <c r="K579" s="15">
        <f>'[1]TCE - ANEXO III - Preencher'!L588</f>
        <v>190.67100137174211</v>
      </c>
      <c r="L579" s="15">
        <f>'[1]TCE - ANEXO III - Preencher'!M588</f>
        <v>28.24</v>
      </c>
      <c r="M579" s="15">
        <f t="shared" si="49"/>
        <v>162.4310013717421</v>
      </c>
      <c r="N579" s="15">
        <f>'[1]TCE - ANEXO III - Preencher'!O588</f>
        <v>2.15</v>
      </c>
      <c r="O579" s="15">
        <f>'[1]TCE - ANEXO III - Preencher'!P588</f>
        <v>0</v>
      </c>
      <c r="P579" s="16">
        <f t="shared" si="50"/>
        <v>2.15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196.7786013717421</v>
      </c>
    </row>
    <row r="580" spans="1:28" x14ac:dyDescent="0.2">
      <c r="A580" s="8">
        <f>IFERROR(VLOOKUP(B580,'[1]DADOS (OCULTAR)'!$Q$3:$S$135,3,0),"")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JELVANIA TEREZA BRITO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07/2024</v>
      </c>
      <c r="H580" s="14">
        <f>'[1]TCE - ANEXO III - Preencher'!I589</f>
        <v>0</v>
      </c>
      <c r="I580" s="14">
        <f>'[1]TCE - ANEXO III - Preencher'!J589</f>
        <v>279.94159999999999</v>
      </c>
      <c r="J580" s="14">
        <f>'[1]TCE - ANEXO III - Preencher'!K589</f>
        <v>0</v>
      </c>
      <c r="K580" s="15">
        <f>'[1]TCE - ANEXO III - Preencher'!L589</f>
        <v>190.67100137174211</v>
      </c>
      <c r="L580" s="15">
        <f>'[1]TCE - ANEXO III - Preencher'!M589</f>
        <v>28.24</v>
      </c>
      <c r="M580" s="15">
        <f t="shared" ref="M580:M643" si="55">K580-L580</f>
        <v>162.4310013717421</v>
      </c>
      <c r="N580" s="15">
        <f>'[1]TCE - ANEXO III - Preencher'!O589</f>
        <v>2.15</v>
      </c>
      <c r="O580" s="15">
        <f>'[1]TCE - ANEXO III - Preencher'!P589</f>
        <v>0</v>
      </c>
      <c r="P580" s="16">
        <f t="shared" ref="P580:P643" si="56">N580-O580</f>
        <v>2.15</v>
      </c>
      <c r="Q580" s="15">
        <f>'[1]TCE - ANEXO III - Preencher'!R589</f>
        <v>126.07882009098992</v>
      </c>
      <c r="R580" s="15">
        <f>'[1]TCE - ANEXO III - Preencher'!S589</f>
        <v>79.209999999999994</v>
      </c>
      <c r="S580" s="16">
        <f t="shared" ref="S580:S643" si="57">Q580-R580</f>
        <v>46.868820090989928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491.39142146273201</v>
      </c>
    </row>
    <row r="581" spans="1:28" x14ac:dyDescent="0.2">
      <c r="A581" s="8">
        <f>IFERROR(VLOOKUP(B581,'[1]DADOS (OCULTAR)'!$Q$3:$S$135,3,0),"")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JENNIF BELIZIO DE OLIVEIRA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2236-05</v>
      </c>
      <c r="G581" s="13" t="str">
        <f>IF('[1]TCE - ANEXO III - Preencher'!H590="","",'[1]TCE - ANEXO III - Preencher'!H590)</f>
        <v>07/2024</v>
      </c>
      <c r="H581" s="14">
        <f>'[1]TCE - ANEXO III - Preencher'!I590</f>
        <v>0</v>
      </c>
      <c r="I581" s="14">
        <f>'[1]TCE - ANEXO III - Preencher'!J590</f>
        <v>224.71440000000001</v>
      </c>
      <c r="J581" s="14">
        <f>'[1]TCE - ANEXO III - Preencher'!K590</f>
        <v>0</v>
      </c>
      <c r="K581" s="15">
        <f>'[1]TCE - ANEXO III - Preencher'!L590</f>
        <v>190.67100137174211</v>
      </c>
      <c r="L581" s="15">
        <f>'[1]TCE - ANEXO III - Preencher'!M590</f>
        <v>2.84</v>
      </c>
      <c r="M581" s="15">
        <f t="shared" si="55"/>
        <v>187.8310013717421</v>
      </c>
      <c r="N581" s="15">
        <f>'[1]TCE - ANEXO III - Preencher'!O590</f>
        <v>4.5199999999999996</v>
      </c>
      <c r="O581" s="15">
        <f>'[1]TCE - ANEXO III - Preencher'!P590</f>
        <v>0</v>
      </c>
      <c r="P581" s="16">
        <f t="shared" si="56"/>
        <v>4.5199999999999996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417.0654013717421</v>
      </c>
    </row>
    <row r="582" spans="1:28" x14ac:dyDescent="0.2">
      <c r="A582" s="8">
        <f>IFERROR(VLOOKUP(B582,'[1]DADOS (OCULTAR)'!$Q$3:$S$135,3,0),"")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JENNIFER KELLY GONCALVES PONTUAL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4110-10</v>
      </c>
      <c r="G582" s="13" t="str">
        <f>IF('[1]TCE - ANEXO III - Preencher'!H591="","",'[1]TCE - ANEXO III - Preencher'!H591)</f>
        <v>07/2024</v>
      </c>
      <c r="H582" s="14">
        <f>'[1]TCE - ANEXO III - Preencher'!I591</f>
        <v>0</v>
      </c>
      <c r="I582" s="14">
        <f>'[1]TCE - ANEXO III - Preencher'!J591</f>
        <v>168.292</v>
      </c>
      <c r="J582" s="14">
        <f>'[1]TCE - ANEXO III - Preencher'!K591</f>
        <v>0</v>
      </c>
      <c r="K582" s="15">
        <f>'[1]TCE - ANEXO III - Preencher'!L591</f>
        <v>190.67100137174211</v>
      </c>
      <c r="L582" s="15">
        <f>'[1]TCE - ANEXO III - Preencher'!M591</f>
        <v>28.24</v>
      </c>
      <c r="M582" s="15">
        <f t="shared" si="55"/>
        <v>162.4310013717421</v>
      </c>
      <c r="N582" s="15">
        <f>'[1]TCE - ANEXO III - Preencher'!O591</f>
        <v>2.15</v>
      </c>
      <c r="O582" s="15">
        <f>'[1]TCE - ANEXO III - Preencher'!P591</f>
        <v>0</v>
      </c>
      <c r="P582" s="16">
        <f t="shared" si="56"/>
        <v>2.15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332.87300137174208</v>
      </c>
    </row>
    <row r="583" spans="1:28" x14ac:dyDescent="0.2">
      <c r="A583" s="8">
        <f>IFERROR(VLOOKUP(B583,'[1]DADOS (OCULTAR)'!$Q$3:$S$135,3,0),"")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JENNIFFER DAFLY SOARES DE ALMEIDA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07/2024</v>
      </c>
      <c r="H583" s="14">
        <f>'[1]TCE - ANEXO III - Preencher'!I592</f>
        <v>0</v>
      </c>
      <c r="I583" s="14">
        <f>'[1]TCE - ANEXO III - Preencher'!J592</f>
        <v>315.39679999999998</v>
      </c>
      <c r="J583" s="14">
        <f>'[1]TCE - ANEXO III - Preencher'!K592</f>
        <v>0</v>
      </c>
      <c r="K583" s="15">
        <f>'[1]TCE - ANEXO III - Preencher'!L592</f>
        <v>190.67100137174211</v>
      </c>
      <c r="L583" s="15">
        <f>'[1]TCE - ANEXO III - Preencher'!M592</f>
        <v>28.24</v>
      </c>
      <c r="M583" s="15">
        <f t="shared" si="55"/>
        <v>162.4310013717421</v>
      </c>
      <c r="N583" s="15">
        <f>'[1]TCE - ANEXO III - Preencher'!O592</f>
        <v>2.15</v>
      </c>
      <c r="O583" s="15">
        <f>'[1]TCE - ANEXO III - Preencher'!P592</f>
        <v>0</v>
      </c>
      <c r="P583" s="16">
        <f t="shared" si="56"/>
        <v>2.15</v>
      </c>
      <c r="Q583" s="15">
        <f>'[1]TCE - ANEXO III - Preencher'!R592</f>
        <v>134.48407476372256</v>
      </c>
      <c r="R583" s="15">
        <f>'[1]TCE - ANEXO III - Preencher'!S592</f>
        <v>84.72</v>
      </c>
      <c r="S583" s="16">
        <f t="shared" si="57"/>
        <v>49.764074763722562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529.74187613546462</v>
      </c>
    </row>
    <row r="584" spans="1:28" x14ac:dyDescent="0.2">
      <c r="A584" s="8">
        <f>IFERROR(VLOOKUP(B584,'[1]DADOS (OCULTAR)'!$Q$3:$S$135,3,0),"")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JERSSICA ALVES CHAVES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3222-05</v>
      </c>
      <c r="G584" s="13" t="str">
        <f>IF('[1]TCE - ANEXO III - Preencher'!H593="","",'[1]TCE - ANEXO III - Preencher'!H593)</f>
        <v>07/2024</v>
      </c>
      <c r="H584" s="14">
        <f>'[1]TCE - ANEXO III - Preencher'!I593</f>
        <v>0</v>
      </c>
      <c r="I584" s="14">
        <f>'[1]TCE - ANEXO III - Preencher'!J593</f>
        <v>281.85919999999999</v>
      </c>
      <c r="J584" s="14">
        <f>'[1]TCE - ANEXO III - Preencher'!K593</f>
        <v>0</v>
      </c>
      <c r="K584" s="15">
        <f>'[1]TCE - ANEXO III - Preencher'!L593</f>
        <v>190.67100137174211</v>
      </c>
      <c r="L584" s="15">
        <f>'[1]TCE - ANEXO III - Preencher'!M593</f>
        <v>28.24</v>
      </c>
      <c r="M584" s="15">
        <f t="shared" si="55"/>
        <v>162.4310013717421</v>
      </c>
      <c r="N584" s="15">
        <f>'[1]TCE - ANEXO III - Preencher'!O593</f>
        <v>2.15</v>
      </c>
      <c r="O584" s="15">
        <f>'[1]TCE - ANEXO III - Preencher'!P593</f>
        <v>0</v>
      </c>
      <c r="P584" s="16">
        <f t="shared" si="56"/>
        <v>2.15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446.44020137174209</v>
      </c>
    </row>
    <row r="585" spans="1:28" x14ac:dyDescent="0.2">
      <c r="A585" s="8">
        <f>IFERROR(VLOOKUP(B585,'[1]DADOS (OCULTAR)'!$Q$3:$S$135,3,0),"")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JESSE FRANCISCO DA SILVA JUNIOR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07/2024</v>
      </c>
      <c r="H585" s="14">
        <f>'[1]TCE - ANEXO III - Preencher'!I594</f>
        <v>0</v>
      </c>
      <c r="I585" s="14">
        <f>'[1]TCE - ANEXO III - Preencher'!J594</f>
        <v>287.49599999999998</v>
      </c>
      <c r="J585" s="14">
        <f>'[1]TCE - ANEXO III - Preencher'!K594</f>
        <v>0</v>
      </c>
      <c r="K585" s="15">
        <f>'[1]TCE - ANEXO III - Preencher'!L594</f>
        <v>190.67100137174211</v>
      </c>
      <c r="L585" s="15">
        <f>'[1]TCE - ANEXO III - Preencher'!M594</f>
        <v>28.24</v>
      </c>
      <c r="M585" s="15">
        <f t="shared" si="55"/>
        <v>162.4310013717421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134.48407476372256</v>
      </c>
      <c r="R585" s="15">
        <f>'[1]TCE - ANEXO III - Preencher'!S594</f>
        <v>84.72</v>
      </c>
      <c r="S585" s="16">
        <f t="shared" si="57"/>
        <v>49.764074763722562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501.84107613546462</v>
      </c>
    </row>
    <row r="586" spans="1:28" x14ac:dyDescent="0.2">
      <c r="A586" s="8">
        <f>IFERROR(VLOOKUP(B586,'[1]DADOS (OCULTAR)'!$Q$3:$S$135,3,0),"")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JESSICA CAMILA DE SOUZA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2236-05</v>
      </c>
      <c r="G586" s="13" t="str">
        <f>IF('[1]TCE - ANEXO III - Preencher'!H595="","",'[1]TCE - ANEXO III - Preencher'!H595)</f>
        <v>07/2024</v>
      </c>
      <c r="H586" s="14">
        <f>'[1]TCE - ANEXO III - Preencher'!I595</f>
        <v>0</v>
      </c>
      <c r="I586" s="14">
        <f>'[1]TCE - ANEXO III - Preencher'!J595</f>
        <v>275.99360000000001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4.5199999999999996</v>
      </c>
      <c r="O586" s="15">
        <f>'[1]TCE - ANEXO III - Preencher'!P595</f>
        <v>0</v>
      </c>
      <c r="P586" s="16">
        <f t="shared" si="56"/>
        <v>4.5199999999999996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280.5136</v>
      </c>
    </row>
    <row r="587" spans="1:28" x14ac:dyDescent="0.2">
      <c r="A587" s="8">
        <f>IFERROR(VLOOKUP(B587,'[1]DADOS (OCULTAR)'!$Q$3:$S$135,3,0),"")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JESSICA DOS REIS GONCALVES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07/2024</v>
      </c>
      <c r="H587" s="14">
        <f>'[1]TCE - ANEXO III - Preencher'!I596</f>
        <v>0</v>
      </c>
      <c r="I587" s="14">
        <f>'[1]TCE - ANEXO III - Preencher'!J596</f>
        <v>320.2432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2.15</v>
      </c>
      <c r="O587" s="15">
        <f>'[1]TCE - ANEXO III - Preencher'!P596</f>
        <v>0</v>
      </c>
      <c r="P587" s="16">
        <f t="shared" si="56"/>
        <v>2.15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322.39319999999998</v>
      </c>
    </row>
    <row r="588" spans="1:28" x14ac:dyDescent="0.2">
      <c r="A588" s="8">
        <f>IFERROR(VLOOKUP(B588,'[1]DADOS (OCULTAR)'!$Q$3:$S$135,3,0),"")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JESSICA FERNANDA DOS SANTOS LINS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2235-05</v>
      </c>
      <c r="G588" s="13" t="str">
        <f>IF('[1]TCE - ANEXO III - Preencher'!H597="","",'[1]TCE - ANEXO III - Preencher'!H597)</f>
        <v>07/2024</v>
      </c>
      <c r="H588" s="14">
        <f>'[1]TCE - ANEXO III - Preencher'!I597</f>
        <v>0</v>
      </c>
      <c r="I588" s="14">
        <f>'[1]TCE - ANEXO III - Preencher'!J597</f>
        <v>426.92559999999997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4.5199999999999996</v>
      </c>
      <c r="O588" s="15">
        <f>'[1]TCE - ANEXO III - Preencher'!P597</f>
        <v>0</v>
      </c>
      <c r="P588" s="16">
        <f t="shared" si="56"/>
        <v>4.5199999999999996</v>
      </c>
      <c r="Q588" s="15">
        <f>'[1]TCE - ANEXO III - Preencher'!R597</f>
        <v>201.72611214558387</v>
      </c>
      <c r="R588" s="15">
        <f>'[1]TCE - ANEXO III - Preencher'!S597</f>
        <v>109.79</v>
      </c>
      <c r="S588" s="16">
        <f t="shared" si="57"/>
        <v>91.936112145583863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523.38171214558383</v>
      </c>
    </row>
    <row r="589" spans="1:28" x14ac:dyDescent="0.2">
      <c r="A589" s="8">
        <f>IFERROR(VLOOKUP(B589,'[1]DADOS (OCULTAR)'!$Q$3:$S$135,3,0),"")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JESSICA JULIANA DA SILVA ROCHA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2235-05</v>
      </c>
      <c r="G589" s="13" t="str">
        <f>IF('[1]TCE - ANEXO III - Preencher'!H598="","",'[1]TCE - ANEXO III - Preencher'!H598)</f>
        <v>07/2024</v>
      </c>
      <c r="H589" s="14">
        <f>'[1]TCE - ANEXO III - Preencher'!I598</f>
        <v>0</v>
      </c>
      <c r="I589" s="14">
        <f>'[1]TCE - ANEXO III - Preencher'!J598</f>
        <v>448.66320000000002</v>
      </c>
      <c r="J589" s="14">
        <f>'[1]TCE - ANEXO III - Preencher'!K598</f>
        <v>0</v>
      </c>
      <c r="K589" s="15">
        <f>'[1]TCE - ANEXO III - Preencher'!L598</f>
        <v>190.67100137174211</v>
      </c>
      <c r="L589" s="15">
        <f>'[1]TCE - ANEXO III - Preencher'!M598</f>
        <v>3.33</v>
      </c>
      <c r="M589" s="15">
        <f t="shared" si="55"/>
        <v>187.3410013717421</v>
      </c>
      <c r="N589" s="15">
        <f>'[1]TCE - ANEXO III - Preencher'!O598</f>
        <v>4.5199999999999996</v>
      </c>
      <c r="O589" s="15">
        <f>'[1]TCE - ANEXO III - Preencher'!P598</f>
        <v>0</v>
      </c>
      <c r="P589" s="16">
        <f t="shared" si="56"/>
        <v>4.5199999999999996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640.52420137174204</v>
      </c>
    </row>
    <row r="590" spans="1:28" x14ac:dyDescent="0.2">
      <c r="A590" s="8">
        <f>IFERROR(VLOOKUP(B590,'[1]DADOS (OCULTAR)'!$Q$3:$S$135,3,0),"")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JESSICA LUIZA DE OLIVEIRA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5152-05</v>
      </c>
      <c r="G590" s="13" t="str">
        <f>IF('[1]TCE - ANEXO III - Preencher'!H599="","",'[1]TCE - ANEXO III - Preencher'!H599)</f>
        <v>07/2024</v>
      </c>
      <c r="H590" s="14">
        <f>'[1]TCE - ANEXO III - Preencher'!I599</f>
        <v>0</v>
      </c>
      <c r="I590" s="14">
        <f>'[1]TCE - ANEXO III - Preencher'!J599</f>
        <v>83.568799999999996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2.15</v>
      </c>
      <c r="O590" s="15">
        <f>'[1]TCE - ANEXO III - Preencher'!P599</f>
        <v>0</v>
      </c>
      <c r="P590" s="16">
        <f t="shared" si="56"/>
        <v>2.15</v>
      </c>
      <c r="Q590" s="15">
        <f>'[1]TCE - ANEXO III - Preencher'!R599</f>
        <v>369.83120560023713</v>
      </c>
      <c r="R590" s="15">
        <f>'[1]TCE - ANEXO III - Preencher'!S599</f>
        <v>53.7</v>
      </c>
      <c r="S590" s="16">
        <f t="shared" si="57"/>
        <v>316.13120560023714</v>
      </c>
      <c r="T590" s="15">
        <f>'[1]TCE - ANEXO III - Preencher'!U599</f>
        <v>71.14</v>
      </c>
      <c r="U590" s="15">
        <f>'[1]TCE - ANEXO III - Preencher'!V599</f>
        <v>0</v>
      </c>
      <c r="V590" s="16">
        <f t="shared" si="58"/>
        <v>71.14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472.99000560023711</v>
      </c>
    </row>
    <row r="591" spans="1:28" x14ac:dyDescent="0.2">
      <c r="A591" s="8">
        <f>IFERROR(VLOOKUP(B591,'[1]DADOS (OCULTAR)'!$Q$3:$S$135,3,0),"")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JESSICA MARIA XAVIER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07/2024</v>
      </c>
      <c r="H591" s="14">
        <f>'[1]TCE - ANEXO III - Preencher'!I600</f>
        <v>0</v>
      </c>
      <c r="I591" s="14">
        <f>'[1]TCE - ANEXO III - Preencher'!J600</f>
        <v>320.60480000000001</v>
      </c>
      <c r="J591" s="14">
        <f>'[1]TCE - ANEXO III - Preencher'!K600</f>
        <v>0</v>
      </c>
      <c r="K591" s="15">
        <f>'[1]TCE - ANEXO III - Preencher'!L600</f>
        <v>190.67100137174211</v>
      </c>
      <c r="L591" s="15">
        <f>'[1]TCE - ANEXO III - Preencher'!M600</f>
        <v>28.24</v>
      </c>
      <c r="M591" s="15">
        <f t="shared" si="55"/>
        <v>162.4310013717421</v>
      </c>
      <c r="N591" s="15">
        <f>'[1]TCE - ANEXO III - Preencher'!O600</f>
        <v>2.15</v>
      </c>
      <c r="O591" s="15">
        <f>'[1]TCE - ANEXO III - Preencher'!P600</f>
        <v>0</v>
      </c>
      <c r="P591" s="16">
        <f t="shared" si="56"/>
        <v>2.15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485.18580137174206</v>
      </c>
    </row>
    <row r="592" spans="1:28" x14ac:dyDescent="0.2">
      <c r="A592" s="8">
        <f>IFERROR(VLOOKUP(B592,'[1]DADOS (OCULTAR)'!$Q$3:$S$135,3,0),"")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JESSICA POLIANA DA SILVA SANTOS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5152-05</v>
      </c>
      <c r="G592" s="13" t="str">
        <f>IF('[1]TCE - ANEXO III - Preencher'!H601="","",'[1]TCE - ANEXO III - Preencher'!H601)</f>
        <v>07/2024</v>
      </c>
      <c r="H592" s="14">
        <f>'[1]TCE - ANEXO III - Preencher'!I601</f>
        <v>0</v>
      </c>
      <c r="I592" s="14">
        <f>'[1]TCE - ANEXO III - Preencher'!J601</f>
        <v>171.9248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2.15</v>
      </c>
      <c r="O592" s="15">
        <f>'[1]TCE - ANEXO III - Preencher'!P601</f>
        <v>0</v>
      </c>
      <c r="P592" s="16">
        <f t="shared" si="56"/>
        <v>2.15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174.07480000000001</v>
      </c>
    </row>
    <row r="593" spans="1:28" x14ac:dyDescent="0.2">
      <c r="A593" s="8">
        <f>IFERROR(VLOOKUP(B593,'[1]DADOS (OCULTAR)'!$Q$3:$S$135,3,0),"")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JESSIKA GOMES DE FRANCA COUTINHO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07/2024</v>
      </c>
      <c r="H593" s="14">
        <f>'[1]TCE - ANEXO III - Preencher'!I602</f>
        <v>0</v>
      </c>
      <c r="I593" s="14">
        <f>'[1]TCE - ANEXO III - Preencher'!J602</f>
        <v>284.02960000000002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2.15</v>
      </c>
      <c r="O593" s="15">
        <f>'[1]TCE - ANEXO III - Preencher'!P602</f>
        <v>0</v>
      </c>
      <c r="P593" s="16">
        <f t="shared" si="56"/>
        <v>2.15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286.17959999999999</v>
      </c>
    </row>
    <row r="594" spans="1:28" x14ac:dyDescent="0.2">
      <c r="A594" s="8">
        <f>IFERROR(VLOOKUP(B594,'[1]DADOS (OCULTAR)'!$Q$3:$S$135,3,0),"")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JESSIKA RAQUEL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07/2024</v>
      </c>
      <c r="H594" s="14">
        <f>'[1]TCE - ANEXO III - Preencher'!I603</f>
        <v>0</v>
      </c>
      <c r="I594" s="14">
        <f>'[1]TCE - ANEXO III - Preencher'!J603</f>
        <v>274.37439999999998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2.15</v>
      </c>
      <c r="O594" s="15">
        <f>'[1]TCE - ANEXO III - Preencher'!P603</f>
        <v>0</v>
      </c>
      <c r="P594" s="16">
        <f t="shared" si="56"/>
        <v>2.15</v>
      </c>
      <c r="Q594" s="15">
        <f>'[1]TCE - ANEXO III - Preencher'!R603</f>
        <v>0</v>
      </c>
      <c r="R594" s="15">
        <f>'[1]TCE - ANEXO III - Preencher'!S603</f>
        <v>59.3</v>
      </c>
      <c r="S594" s="16">
        <f t="shared" si="57"/>
        <v>-59.3</v>
      </c>
      <c r="T594" s="15">
        <f>'[1]TCE - ANEXO III - Preencher'!U603</f>
        <v>48.59</v>
      </c>
      <c r="U594" s="15">
        <f>'[1]TCE - ANEXO III - Preencher'!V603</f>
        <v>0</v>
      </c>
      <c r="V594" s="16">
        <f t="shared" si="58"/>
        <v>48.59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265.81439999999998</v>
      </c>
    </row>
    <row r="595" spans="1:28" x14ac:dyDescent="0.2">
      <c r="A595" s="8">
        <f>IFERROR(VLOOKUP(B595,'[1]DADOS (OCULTAR)'!$Q$3:$S$135,3,0),"")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JESSYKA WILKA GOMES NOBREGA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2235-05</v>
      </c>
      <c r="G595" s="13" t="str">
        <f>IF('[1]TCE - ANEXO III - Preencher'!H604="","",'[1]TCE - ANEXO III - Preencher'!H604)</f>
        <v>07/2024</v>
      </c>
      <c r="H595" s="14">
        <f>'[1]TCE - ANEXO III - Preencher'!I604</f>
        <v>0</v>
      </c>
      <c r="I595" s="14">
        <f>'[1]TCE - ANEXO III - Preencher'!J604</f>
        <v>539.60080000000005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4.5199999999999996</v>
      </c>
      <c r="O595" s="15">
        <f>'[1]TCE - ANEXO III - Preencher'!P604</f>
        <v>0</v>
      </c>
      <c r="P595" s="16">
        <f t="shared" si="56"/>
        <v>4.5199999999999996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544.12080000000003</v>
      </c>
    </row>
    <row r="596" spans="1:28" x14ac:dyDescent="0.2">
      <c r="A596" s="8">
        <f>IFERROR(VLOOKUP(B596,'[1]DADOS (OCULTAR)'!$Q$3:$S$135,3,0),"")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JOANA D ARC BEZERRA ALEXANDRE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3222-05</v>
      </c>
      <c r="G596" s="13" t="str">
        <f>IF('[1]TCE - ANEXO III - Preencher'!H605="","",'[1]TCE - ANEXO III - Preencher'!H605)</f>
        <v>07/2024</v>
      </c>
      <c r="H596" s="14">
        <f>'[1]TCE - ANEXO III - Preencher'!I605</f>
        <v>0</v>
      </c>
      <c r="I596" s="14">
        <f>'[1]TCE - ANEXO III - Preencher'!J605</f>
        <v>307.71039999999999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2.15</v>
      </c>
      <c r="O596" s="15">
        <f>'[1]TCE - ANEXO III - Preencher'!P605</f>
        <v>0</v>
      </c>
      <c r="P596" s="16">
        <f t="shared" si="56"/>
        <v>2.15</v>
      </c>
      <c r="Q596" s="15">
        <f>'[1]TCE - ANEXO III - Preencher'!R605</f>
        <v>268.96814952744512</v>
      </c>
      <c r="R596" s="15">
        <f>'[1]TCE - ANEXO III - Preencher'!S605</f>
        <v>84.72</v>
      </c>
      <c r="S596" s="16">
        <f t="shared" si="57"/>
        <v>184.24814952744512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494.10854952744512</v>
      </c>
    </row>
    <row r="597" spans="1:28" x14ac:dyDescent="0.2">
      <c r="A597" s="8">
        <f>IFERROR(VLOOKUP(B597,'[1]DADOS (OCULTAR)'!$Q$3:$S$135,3,0),"")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JOANA D ARC FLORIDO LIMA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1422-05</v>
      </c>
      <c r="G597" s="13" t="str">
        <f>IF('[1]TCE - ANEXO III - Preencher'!H606="","",'[1]TCE - ANEXO III - Preencher'!H606)</f>
        <v>07/2024</v>
      </c>
      <c r="H597" s="14">
        <f>'[1]TCE - ANEXO III - Preencher'!I606</f>
        <v>0</v>
      </c>
      <c r="I597" s="14">
        <f>'[1]TCE - ANEXO III - Preencher'!J606</f>
        <v>294.6216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2.15</v>
      </c>
      <c r="O597" s="15">
        <f>'[1]TCE - ANEXO III - Preencher'!P606</f>
        <v>0</v>
      </c>
      <c r="P597" s="16">
        <f t="shared" si="56"/>
        <v>2.15</v>
      </c>
      <c r="Q597" s="15">
        <f>'[1]TCE - ANEXO III - Preencher'!R606</f>
        <v>336.84072727272729</v>
      </c>
      <c r="R597" s="15">
        <f>'[1]TCE - ANEXO III - Preencher'!S606</f>
        <v>220.97</v>
      </c>
      <c r="S597" s="16">
        <f t="shared" si="57"/>
        <v>115.87072727272729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412.64232727272724</v>
      </c>
    </row>
    <row r="598" spans="1:28" x14ac:dyDescent="0.2">
      <c r="A598" s="8">
        <f>IFERROR(VLOOKUP(B598,'[1]DADOS (OCULTAR)'!$Q$3:$S$135,3,0),"")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JOANA D ARC PALMEIRA LOPES DOS SANTOS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2235-05</v>
      </c>
      <c r="G598" s="13" t="str">
        <f>IF('[1]TCE - ANEXO III - Preencher'!H607="","",'[1]TCE - ANEXO III - Preencher'!H607)</f>
        <v>07/2024</v>
      </c>
      <c r="H598" s="14">
        <f>'[1]TCE - ANEXO III - Preencher'!I607</f>
        <v>0</v>
      </c>
      <c r="I598" s="14">
        <f>'[1]TCE - ANEXO III - Preencher'!J607</f>
        <v>452.34719999999999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4.5199999999999996</v>
      </c>
      <c r="O598" s="15">
        <f>'[1]TCE - ANEXO III - Preencher'!P607</f>
        <v>0</v>
      </c>
      <c r="P598" s="16">
        <f t="shared" si="56"/>
        <v>4.5199999999999996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456.86719999999997</v>
      </c>
    </row>
    <row r="599" spans="1:28" x14ac:dyDescent="0.2">
      <c r="A599" s="8">
        <f>IFERROR(VLOOKUP(B599,'[1]DADOS (OCULTAR)'!$Q$3:$S$135,3,0),"")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JOANA DARC FERREIRA DE OLIVEIRA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07/2024</v>
      </c>
      <c r="H599" s="14">
        <f>'[1]TCE - ANEXO III - Preencher'!I608</f>
        <v>0</v>
      </c>
      <c r="I599" s="14">
        <f>'[1]TCE - ANEXO III - Preencher'!J608</f>
        <v>325.68799999999999</v>
      </c>
      <c r="J599" s="14">
        <f>'[1]TCE - ANEXO III - Preencher'!K608</f>
        <v>0</v>
      </c>
      <c r="K599" s="15">
        <f>'[1]TCE - ANEXO III - Preencher'!L608</f>
        <v>190.67100137174211</v>
      </c>
      <c r="L599" s="15">
        <f>'[1]TCE - ANEXO III - Preencher'!M608</f>
        <v>28.24</v>
      </c>
      <c r="M599" s="15">
        <f t="shared" si="55"/>
        <v>162.4310013717421</v>
      </c>
      <c r="N599" s="15">
        <f>'[1]TCE - ANEXO III - Preencher'!O608</f>
        <v>2.15</v>
      </c>
      <c r="O599" s="15">
        <f>'[1]TCE - ANEXO III - Preencher'!P608</f>
        <v>0</v>
      </c>
      <c r="P599" s="16">
        <f t="shared" si="56"/>
        <v>2.15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490.26900137174209</v>
      </c>
    </row>
    <row r="600" spans="1:28" x14ac:dyDescent="0.2">
      <c r="A600" s="8">
        <f>IFERROR(VLOOKUP(B600,'[1]DADOS (OCULTAR)'!$Q$3:$S$135,3,0),"")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JOANA PERLA GOMES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2236-05</v>
      </c>
      <c r="G600" s="13" t="str">
        <f>IF('[1]TCE - ANEXO III - Preencher'!H609="","",'[1]TCE - ANEXO III - Preencher'!H609)</f>
        <v>07/2024</v>
      </c>
      <c r="H600" s="14">
        <f>'[1]TCE - ANEXO III - Preencher'!I609</f>
        <v>0</v>
      </c>
      <c r="I600" s="14">
        <f>'[1]TCE - ANEXO III - Preencher'!J609</f>
        <v>342.1352</v>
      </c>
      <c r="J600" s="14">
        <f>'[1]TCE - ANEXO III - Preencher'!K609</f>
        <v>0</v>
      </c>
      <c r="K600" s="15">
        <f>'[1]TCE - ANEXO III - Preencher'!L609</f>
        <v>190.67100137174211</v>
      </c>
      <c r="L600" s="15">
        <f>'[1]TCE - ANEXO III - Preencher'!M609</f>
        <v>2.7</v>
      </c>
      <c r="M600" s="15">
        <f t="shared" si="55"/>
        <v>187.97100137174212</v>
      </c>
      <c r="N600" s="15">
        <f>'[1]TCE - ANEXO III - Preencher'!O609</f>
        <v>4.5199999999999996</v>
      </c>
      <c r="O600" s="15">
        <f>'[1]TCE - ANEXO III - Preencher'!P609</f>
        <v>0</v>
      </c>
      <c r="P600" s="16">
        <f t="shared" si="56"/>
        <v>4.5199999999999996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116.77</v>
      </c>
      <c r="U600" s="15">
        <f>'[1]TCE - ANEXO III - Preencher'!V609</f>
        <v>0</v>
      </c>
      <c r="V600" s="16">
        <f t="shared" si="58"/>
        <v>116.77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651.39620137174211</v>
      </c>
    </row>
    <row r="601" spans="1:28" x14ac:dyDescent="0.2">
      <c r="A601" s="8">
        <f>IFERROR(VLOOKUP(B601,'[1]DADOS (OCULTAR)'!$Q$3:$S$135,3,0),"")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JOANACI BATISTA DA SILVA NASCIMENTO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07/2024</v>
      </c>
      <c r="H601" s="14">
        <f>'[1]TCE - ANEXO III - Preencher'!I610</f>
        <v>0</v>
      </c>
      <c r="I601" s="14">
        <f>'[1]TCE - ANEXO III - Preencher'!J610</f>
        <v>287.83519999999999</v>
      </c>
      <c r="J601" s="14">
        <f>'[1]TCE - ANEXO III - Preencher'!K610</f>
        <v>0</v>
      </c>
      <c r="K601" s="15">
        <f>'[1]TCE - ANEXO III - Preencher'!L610</f>
        <v>190.67100137174211</v>
      </c>
      <c r="L601" s="15">
        <f>'[1]TCE - ANEXO III - Preencher'!M610</f>
        <v>28.24</v>
      </c>
      <c r="M601" s="15">
        <f t="shared" si="55"/>
        <v>162.4310013717421</v>
      </c>
      <c r="N601" s="15">
        <f>'[1]TCE - ANEXO III - Preencher'!O610</f>
        <v>2.15</v>
      </c>
      <c r="O601" s="15">
        <f>'[1]TCE - ANEXO III - Preencher'!P610</f>
        <v>0</v>
      </c>
      <c r="P601" s="16">
        <f t="shared" si="56"/>
        <v>2.15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452.41620137174209</v>
      </c>
    </row>
    <row r="602" spans="1:28" x14ac:dyDescent="0.2">
      <c r="A602" s="8">
        <f>IFERROR(VLOOKUP(B602,'[1]DADOS (OCULTAR)'!$Q$3:$S$135,3,0),"")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JOANE GIZELLE DE LUCENA PINTO ALBUQUERQUE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2234-05</v>
      </c>
      <c r="G602" s="13" t="str">
        <f>IF('[1]TCE - ANEXO III - Preencher'!H611="","",'[1]TCE - ANEXO III - Preencher'!H611)</f>
        <v>07/2024</v>
      </c>
      <c r="H602" s="14">
        <f>'[1]TCE - ANEXO III - Preencher'!I611</f>
        <v>0</v>
      </c>
      <c r="I602" s="14">
        <f>'[1]TCE - ANEXO III - Preencher'!J611</f>
        <v>435.52800000000002</v>
      </c>
      <c r="J602" s="14">
        <f>'[1]TCE - ANEXO III - Preencher'!K611</f>
        <v>0</v>
      </c>
      <c r="K602" s="15">
        <f>'[1]TCE - ANEXO III - Preencher'!L611</f>
        <v>190.67100137174211</v>
      </c>
      <c r="L602" s="15">
        <f>'[1]TCE - ANEXO III - Preencher'!M611</f>
        <v>20.079999999999998</v>
      </c>
      <c r="M602" s="15">
        <f t="shared" si="55"/>
        <v>170.5910013717421</v>
      </c>
      <c r="N602" s="15">
        <f>'[1]TCE - ANEXO III - Preencher'!O611</f>
        <v>2.15</v>
      </c>
      <c r="O602" s="15">
        <f>'[1]TCE - ANEXO III - Preencher'!P611</f>
        <v>0</v>
      </c>
      <c r="P602" s="16">
        <f t="shared" si="56"/>
        <v>2.15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608.26900137174209</v>
      </c>
    </row>
    <row r="603" spans="1:28" x14ac:dyDescent="0.2">
      <c r="A603" s="8">
        <f>IFERROR(VLOOKUP(B603,'[1]DADOS (OCULTAR)'!$Q$3:$S$135,3,0),"")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JOANNA CARLA XAVIER DA ROCHA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2235-05</v>
      </c>
      <c r="G603" s="13" t="str">
        <f>IF('[1]TCE - ANEXO III - Preencher'!H612="","",'[1]TCE - ANEXO III - Preencher'!H612)</f>
        <v>07/2024</v>
      </c>
      <c r="H603" s="14">
        <f>'[1]TCE - ANEXO III - Preencher'!I612</f>
        <v>0</v>
      </c>
      <c r="I603" s="14">
        <f>'[1]TCE - ANEXO III - Preencher'!J612</f>
        <v>462.024</v>
      </c>
      <c r="J603" s="14">
        <f>'[1]TCE - ANEXO III - Preencher'!K612</f>
        <v>0</v>
      </c>
      <c r="K603" s="15">
        <f>'[1]TCE - ANEXO III - Preencher'!L612</f>
        <v>190.67100137174211</v>
      </c>
      <c r="L603" s="15">
        <f>'[1]TCE - ANEXO III - Preencher'!M612</f>
        <v>3.33</v>
      </c>
      <c r="M603" s="15">
        <f t="shared" si="55"/>
        <v>187.3410013717421</v>
      </c>
      <c r="N603" s="15">
        <f>'[1]TCE - ANEXO III - Preencher'!O612</f>
        <v>4.5199999999999996</v>
      </c>
      <c r="O603" s="15">
        <f>'[1]TCE - ANEXO III - Preencher'!P612</f>
        <v>0</v>
      </c>
      <c r="P603" s="16">
        <f t="shared" si="56"/>
        <v>4.5199999999999996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653.88500137174208</v>
      </c>
    </row>
    <row r="604" spans="1:28" x14ac:dyDescent="0.2">
      <c r="A604" s="8">
        <f>IFERROR(VLOOKUP(B604,'[1]DADOS (OCULTAR)'!$Q$3:$S$135,3,0),"")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JOAO ANTONIO CARVALHO DE BARROS MESQUITA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2234-05</v>
      </c>
      <c r="G604" s="13" t="str">
        <f>IF('[1]TCE - ANEXO III - Preencher'!H613="","",'[1]TCE - ANEXO III - Preencher'!H613)</f>
        <v>07/2024</v>
      </c>
      <c r="H604" s="14">
        <f>'[1]TCE - ANEXO III - Preencher'!I613</f>
        <v>0</v>
      </c>
      <c r="I604" s="14">
        <f>'[1]TCE - ANEXO III - Preencher'!J613</f>
        <v>513.94000000000005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2.15</v>
      </c>
      <c r="O604" s="15">
        <f>'[1]TCE - ANEXO III - Preencher'!P613</f>
        <v>0</v>
      </c>
      <c r="P604" s="16">
        <f t="shared" si="56"/>
        <v>2.15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516.09</v>
      </c>
    </row>
    <row r="605" spans="1:28" x14ac:dyDescent="0.2">
      <c r="A605" s="8">
        <f>IFERROR(VLOOKUP(B605,'[1]DADOS (OCULTAR)'!$Q$3:$S$135,3,0),"")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JOAO BATISTA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2523-05</v>
      </c>
      <c r="G605" s="13" t="str">
        <f>IF('[1]TCE - ANEXO III - Preencher'!H614="","",'[1]TCE - ANEXO III - Preencher'!H614)</f>
        <v>07/2024</v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3676.04</v>
      </c>
      <c r="K605" s="15">
        <f>'[1]TCE - ANEXO III - Preencher'!L614</f>
        <v>190.67100137174211</v>
      </c>
      <c r="L605" s="15">
        <f>'[1]TCE - ANEXO III - Preencher'!M614</f>
        <v>86.06</v>
      </c>
      <c r="M605" s="15">
        <f t="shared" si="55"/>
        <v>104.61100137174211</v>
      </c>
      <c r="N605" s="15">
        <f>'[1]TCE - ANEXO III - Preencher'!O614</f>
        <v>2.15</v>
      </c>
      <c r="O605" s="15">
        <f>'[1]TCE - ANEXO III - Preencher'!P614</f>
        <v>0</v>
      </c>
      <c r="P605" s="16">
        <f t="shared" si="56"/>
        <v>2.15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3782.8010013717421</v>
      </c>
    </row>
    <row r="606" spans="1:28" x14ac:dyDescent="0.2">
      <c r="A606" s="8">
        <f>IFERROR(VLOOKUP(B606,'[1]DADOS (OCULTAR)'!$Q$3:$S$135,3,0),"")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JOAO LUCAS PEREIRA SANTANA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5163-45</v>
      </c>
      <c r="G606" s="13" t="str">
        <f>IF('[1]TCE - ANEXO III - Preencher'!H615="","",'[1]TCE - ANEXO III - Preencher'!H615)</f>
        <v>07/2024</v>
      </c>
      <c r="H606" s="14">
        <f>'[1]TCE - ANEXO III - Preencher'!I615</f>
        <v>0</v>
      </c>
      <c r="I606" s="14">
        <f>'[1]TCE - ANEXO III - Preencher'!J615</f>
        <v>105.42959999999999</v>
      </c>
      <c r="J606" s="14">
        <f>'[1]TCE - ANEXO III - Preencher'!K615</f>
        <v>0</v>
      </c>
      <c r="K606" s="15">
        <f>'[1]TCE - ANEXO III - Preencher'!L615</f>
        <v>190.67100137174211</v>
      </c>
      <c r="L606" s="15">
        <f>'[1]TCE - ANEXO III - Preencher'!M615</f>
        <v>28.24</v>
      </c>
      <c r="M606" s="15">
        <f t="shared" si="55"/>
        <v>162.4310013717421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235.78850909090909</v>
      </c>
      <c r="R606" s="15">
        <f>'[1]TCE - ANEXO III - Preencher'!S615</f>
        <v>79.069999999999993</v>
      </c>
      <c r="S606" s="16">
        <f t="shared" si="57"/>
        <v>156.71850909090909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426.72911046265114</v>
      </c>
    </row>
    <row r="607" spans="1:28" x14ac:dyDescent="0.2">
      <c r="A607" s="8">
        <f>IFERROR(VLOOKUP(B607,'[1]DADOS (OCULTAR)'!$Q$3:$S$135,3,0),"")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JOAO PAULO GOMES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3241-15</v>
      </c>
      <c r="G607" s="13" t="str">
        <f>IF('[1]TCE - ANEXO III - Preencher'!H616="","",'[1]TCE - ANEXO III - Preencher'!H616)</f>
        <v>07/2024</v>
      </c>
      <c r="H607" s="14">
        <f>'[1]TCE - ANEXO III - Preencher'!I616</f>
        <v>0</v>
      </c>
      <c r="I607" s="14">
        <f>'[1]TCE - ANEXO III - Preencher'!J616</f>
        <v>328.01119999999997</v>
      </c>
      <c r="J607" s="14">
        <f>'[1]TCE - ANEXO III - Preencher'!K616</f>
        <v>0</v>
      </c>
      <c r="K607" s="15">
        <f>'[1]TCE - ANEXO III - Preencher'!L616</f>
        <v>190.67100137174211</v>
      </c>
      <c r="L607" s="15">
        <f>'[1]TCE - ANEXO III - Preencher'!M616</f>
        <v>4.82</v>
      </c>
      <c r="M607" s="15">
        <f t="shared" si="55"/>
        <v>185.85100137174211</v>
      </c>
      <c r="N607" s="15">
        <f>'[1]TCE - ANEXO III - Preencher'!O616</f>
        <v>2.15</v>
      </c>
      <c r="O607" s="15">
        <f>'[1]TCE - ANEXO III - Preencher'!P616</f>
        <v>0</v>
      </c>
      <c r="P607" s="16">
        <f t="shared" si="56"/>
        <v>2.15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516.01220137174209</v>
      </c>
    </row>
    <row r="608" spans="1:28" x14ac:dyDescent="0.2">
      <c r="A608" s="8">
        <f>IFERROR(VLOOKUP(B608,'[1]DADOS (OCULTAR)'!$Q$3:$S$135,3,0),"")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JOAO RICARDO MARTINS FIGUEIREDO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07/2024</v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975.24</v>
      </c>
      <c r="K608" s="15">
        <f>'[1]TCE - ANEXO III - Preencher'!L617</f>
        <v>190.67100137174211</v>
      </c>
      <c r="L608" s="15">
        <f>'[1]TCE - ANEXO III - Preencher'!M617</f>
        <v>28.24</v>
      </c>
      <c r="M608" s="15">
        <f t="shared" si="55"/>
        <v>162.4310013717421</v>
      </c>
      <c r="N608" s="15">
        <f>'[1]TCE - ANEXO III - Preencher'!O617</f>
        <v>2.15</v>
      </c>
      <c r="O608" s="15">
        <f>'[1]TCE - ANEXO III - Preencher'!P617</f>
        <v>0</v>
      </c>
      <c r="P608" s="16">
        <f t="shared" si="56"/>
        <v>2.15</v>
      </c>
      <c r="Q608" s="15">
        <f>'[1]TCE - ANEXO III - Preencher'!R617</f>
        <v>126.07882009098992</v>
      </c>
      <c r="R608" s="15">
        <f>'[1]TCE - ANEXO III - Preencher'!S617</f>
        <v>16.399999999999999</v>
      </c>
      <c r="S608" s="16">
        <f t="shared" si="57"/>
        <v>109.67882009098992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1249.4998214627321</v>
      </c>
    </row>
    <row r="609" spans="1:28" x14ac:dyDescent="0.2">
      <c r="A609" s="8">
        <f>IFERROR(VLOOKUP(B609,'[1]DADOS (OCULTAR)'!$Q$3:$S$135,3,0),"")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JOAO VICTOR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5171-10</v>
      </c>
      <c r="G609" s="13" t="str">
        <f>IF('[1]TCE - ANEXO III - Preencher'!H618="","",'[1]TCE - ANEXO III - Preencher'!H618)</f>
        <v>07/2024</v>
      </c>
      <c r="H609" s="14">
        <f>'[1]TCE - ANEXO III - Preencher'!I618</f>
        <v>0</v>
      </c>
      <c r="I609" s="14">
        <f>'[1]TCE - ANEXO III - Preencher'!J618</f>
        <v>273.108</v>
      </c>
      <c r="J609" s="14">
        <f>'[1]TCE - ANEXO III - Preencher'!K618</f>
        <v>0</v>
      </c>
      <c r="K609" s="15">
        <f>'[1]TCE - ANEXO III - Preencher'!L618</f>
        <v>190.67100137174211</v>
      </c>
      <c r="L609" s="15">
        <f>'[1]TCE - ANEXO III - Preencher'!M618</f>
        <v>43.74</v>
      </c>
      <c r="M609" s="15">
        <f t="shared" si="55"/>
        <v>146.9310013717421</v>
      </c>
      <c r="N609" s="15">
        <f>'[1]TCE - ANEXO III - Preencher'!O618</f>
        <v>2.15</v>
      </c>
      <c r="O609" s="15">
        <f>'[1]TCE - ANEXO III - Preencher'!P618</f>
        <v>0</v>
      </c>
      <c r="P609" s="16">
        <f t="shared" si="56"/>
        <v>2.15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422.18900137174205</v>
      </c>
    </row>
    <row r="610" spans="1:28" x14ac:dyDescent="0.2">
      <c r="A610" s="8">
        <f>IFERROR(VLOOKUP(B610,'[1]DADOS (OCULTAR)'!$Q$3:$S$135,3,0),"")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JOAO VITOR QUEIROZ FERREIRA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1231-10</v>
      </c>
      <c r="G610" s="13" t="str">
        <f>IF('[1]TCE - ANEXO III - Preencher'!H619="","",'[1]TCE - ANEXO III - Preencher'!H619)</f>
        <v>07/2024</v>
      </c>
      <c r="H610" s="14">
        <f>'[1]TCE - ANEXO III - Preencher'!I619</f>
        <v>0</v>
      </c>
      <c r="I610" s="14">
        <f>'[1]TCE - ANEXO III - Preencher'!J619</f>
        <v>1356.0640000000001</v>
      </c>
      <c r="J610" s="14">
        <f>'[1]TCE - ANEXO III - Preencher'!K619</f>
        <v>0</v>
      </c>
      <c r="K610" s="15">
        <f>'[1]TCE - ANEXO III - Preencher'!L619</f>
        <v>190.67100137174211</v>
      </c>
      <c r="L610" s="15">
        <f>'[1]TCE - ANEXO III - Preencher'!M619</f>
        <v>30</v>
      </c>
      <c r="M610" s="15">
        <f t="shared" si="55"/>
        <v>160.67100137174211</v>
      </c>
      <c r="N610" s="15">
        <f>'[1]TCE - ANEXO III - Preencher'!O619</f>
        <v>2.15</v>
      </c>
      <c r="O610" s="15">
        <f>'[1]TCE - ANEXO III - Preencher'!P619</f>
        <v>0</v>
      </c>
      <c r="P610" s="16">
        <f t="shared" si="56"/>
        <v>2.15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1518.8850013717422</v>
      </c>
    </row>
    <row r="611" spans="1:28" x14ac:dyDescent="0.2">
      <c r="A611" s="8">
        <f>IFERROR(VLOOKUP(B611,'[1]DADOS (OCULTAR)'!$Q$3:$S$135,3,0),"")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JOHNATA SILVA DE SOUZA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3241-15</v>
      </c>
      <c r="G611" s="13" t="str">
        <f>IF('[1]TCE - ANEXO III - Preencher'!H620="","",'[1]TCE - ANEXO III - Preencher'!H620)</f>
        <v>07/2024</v>
      </c>
      <c r="H611" s="14">
        <f>'[1]TCE - ANEXO III - Preencher'!I620</f>
        <v>0</v>
      </c>
      <c r="I611" s="14">
        <f>'[1]TCE - ANEXO III - Preencher'!J620</f>
        <v>288.98079999999999</v>
      </c>
      <c r="J611" s="14">
        <f>'[1]TCE - ANEXO III - Preencher'!K620</f>
        <v>0</v>
      </c>
      <c r="K611" s="15">
        <f>'[1]TCE - ANEXO III - Preencher'!L620</f>
        <v>190.67100137174211</v>
      </c>
      <c r="L611" s="15">
        <f>'[1]TCE - ANEXO III - Preencher'!M620</f>
        <v>21.69</v>
      </c>
      <c r="M611" s="15">
        <f t="shared" si="55"/>
        <v>168.98100137174211</v>
      </c>
      <c r="N611" s="15">
        <f>'[1]TCE - ANEXO III - Preencher'!O620</f>
        <v>2.15</v>
      </c>
      <c r="O611" s="15">
        <f>'[1]TCE - ANEXO III - Preencher'!P620</f>
        <v>0</v>
      </c>
      <c r="P611" s="16">
        <f t="shared" si="56"/>
        <v>2.15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460.1118013717421</v>
      </c>
    </row>
    <row r="612" spans="1:28" x14ac:dyDescent="0.2">
      <c r="A612" s="8">
        <f>IFERROR(VLOOKUP(B612,'[1]DADOS (OCULTAR)'!$Q$3:$S$135,3,0),"")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JOICE MARIA COSTA DA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07/2024</v>
      </c>
      <c r="H612" s="14">
        <f>'[1]TCE - ANEXO III - Preencher'!I621</f>
        <v>0</v>
      </c>
      <c r="I612" s="14">
        <f>'[1]TCE - ANEXO III - Preencher'!J621</f>
        <v>412.25439999999998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2.15</v>
      </c>
      <c r="O612" s="15">
        <f>'[1]TCE - ANEXO III - Preencher'!P621</f>
        <v>0</v>
      </c>
      <c r="P612" s="16">
        <f t="shared" si="56"/>
        <v>2.15</v>
      </c>
      <c r="Q612" s="15">
        <f>'[1]TCE - ANEXO III - Preencher'!R621</f>
        <v>134.48407476372256</v>
      </c>
      <c r="R612" s="15">
        <f>'[1]TCE - ANEXO III - Preencher'!S621</f>
        <v>84.72</v>
      </c>
      <c r="S612" s="16">
        <f t="shared" si="57"/>
        <v>49.764074763722562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464.16847476372254</v>
      </c>
    </row>
    <row r="613" spans="1:28" x14ac:dyDescent="0.2">
      <c r="A613" s="8">
        <f>IFERROR(VLOOKUP(B613,'[1]DADOS (OCULTAR)'!$Q$3:$S$135,3,0),"")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JOICYELE SILVA DO NASCIMENTO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3222-05</v>
      </c>
      <c r="G613" s="13" t="str">
        <f>IF('[1]TCE - ANEXO III - Preencher'!H622="","",'[1]TCE - ANEXO III - Preencher'!H622)</f>
        <v>07/2024</v>
      </c>
      <c r="H613" s="14">
        <f>'[1]TCE - ANEXO III - Preencher'!I622</f>
        <v>0</v>
      </c>
      <c r="I613" s="14">
        <f>'[1]TCE - ANEXO III - Preencher'!J622</f>
        <v>278.16879999999998</v>
      </c>
      <c r="J613" s="14">
        <f>'[1]TCE - ANEXO III - Preencher'!K622</f>
        <v>0</v>
      </c>
      <c r="K613" s="15">
        <f>'[1]TCE - ANEXO III - Preencher'!L622</f>
        <v>190.67100137174211</v>
      </c>
      <c r="L613" s="15">
        <f>'[1]TCE - ANEXO III - Preencher'!M622</f>
        <v>28.24</v>
      </c>
      <c r="M613" s="15">
        <f t="shared" si="55"/>
        <v>162.4310013717421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442.74980137174202</v>
      </c>
    </row>
    <row r="614" spans="1:28" x14ac:dyDescent="0.2">
      <c r="A614" s="8">
        <f>IFERROR(VLOOKUP(B614,'[1]DADOS (OCULTAR)'!$Q$3:$S$135,3,0),"")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JONATHA GOMES DA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5211-30</v>
      </c>
      <c r="G614" s="13" t="str">
        <f>IF('[1]TCE - ANEXO III - Preencher'!H623="","",'[1]TCE - ANEXO III - Preencher'!H623)</f>
        <v>07/2024</v>
      </c>
      <c r="H614" s="14">
        <f>'[1]TCE - ANEXO III - Preencher'!I623</f>
        <v>0</v>
      </c>
      <c r="I614" s="14">
        <f>'[1]TCE - ANEXO III - Preencher'!J623</f>
        <v>144.60319999999999</v>
      </c>
      <c r="J614" s="14">
        <f>'[1]TCE - ANEXO III - Preencher'!K623</f>
        <v>0</v>
      </c>
      <c r="K614" s="15">
        <f>'[1]TCE - ANEXO III - Preencher'!L623</f>
        <v>190.67100137174211</v>
      </c>
      <c r="L614" s="15">
        <f>'[1]TCE - ANEXO III - Preencher'!M623</f>
        <v>31.14</v>
      </c>
      <c r="M614" s="15">
        <f t="shared" si="55"/>
        <v>159.53100137174209</v>
      </c>
      <c r="N614" s="15">
        <f>'[1]TCE - ANEXO III - Preencher'!O623</f>
        <v>2.15</v>
      </c>
      <c r="O614" s="15">
        <f>'[1]TCE - ANEXO III - Preencher'!P623</f>
        <v>0</v>
      </c>
      <c r="P614" s="16">
        <f t="shared" si="56"/>
        <v>2.15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306.28420137174203</v>
      </c>
    </row>
    <row r="615" spans="1:28" x14ac:dyDescent="0.2">
      <c r="A615" s="8">
        <f>IFERROR(VLOOKUP(B615,'[1]DADOS (OCULTAR)'!$Q$3:$S$135,3,0),"")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JONATHAM GONCALVES DE MENDONCA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07/2024</v>
      </c>
      <c r="H615" s="14">
        <f>'[1]TCE - ANEXO III - Preencher'!I624</f>
        <v>0</v>
      </c>
      <c r="I615" s="14">
        <f>'[1]TCE - ANEXO III - Preencher'!J624</f>
        <v>288.31760000000003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2.15</v>
      </c>
      <c r="O615" s="15">
        <f>'[1]TCE - ANEXO III - Preencher'!P624</f>
        <v>0</v>
      </c>
      <c r="P615" s="16">
        <f t="shared" si="56"/>
        <v>2.15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290.4676</v>
      </c>
    </row>
    <row r="616" spans="1:28" x14ac:dyDescent="0.2">
      <c r="A616" s="8">
        <f>IFERROR(VLOOKUP(B616,'[1]DADOS (OCULTAR)'!$Q$3:$S$135,3,0),"")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JONATHAN DA SILVA SOARES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2236-05</v>
      </c>
      <c r="G616" s="13" t="str">
        <f>IF('[1]TCE - ANEXO III - Preencher'!H625="","",'[1]TCE - ANEXO III - Preencher'!H625)</f>
        <v>07/2024</v>
      </c>
      <c r="H616" s="14">
        <f>'[1]TCE - ANEXO III - Preencher'!I625</f>
        <v>0</v>
      </c>
      <c r="I616" s="14">
        <f>'[1]TCE - ANEXO III - Preencher'!J625</f>
        <v>246.3784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4.5199999999999996</v>
      </c>
      <c r="O616" s="15">
        <f>'[1]TCE - ANEXO III - Preencher'!P625</f>
        <v>0</v>
      </c>
      <c r="P616" s="16">
        <f t="shared" si="56"/>
        <v>4.5199999999999996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250.89840000000001</v>
      </c>
    </row>
    <row r="617" spans="1:28" x14ac:dyDescent="0.2">
      <c r="A617" s="8">
        <f>IFERROR(VLOOKUP(B617,'[1]DADOS (OCULTAR)'!$Q$3:$S$135,3,0),"")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JONATHAN MARTINS DE MORAIS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07/2024</v>
      </c>
      <c r="H617" s="14">
        <f>'[1]TCE - ANEXO III - Preencher'!I626</f>
        <v>0</v>
      </c>
      <c r="I617" s="14">
        <f>'[1]TCE - ANEXO III - Preencher'!J626</f>
        <v>297.12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2.15</v>
      </c>
      <c r="O617" s="15">
        <f>'[1]TCE - ANEXO III - Preencher'!P626</f>
        <v>0</v>
      </c>
      <c r="P617" s="16">
        <f t="shared" si="56"/>
        <v>2.15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299.27</v>
      </c>
    </row>
    <row r="618" spans="1:28" x14ac:dyDescent="0.2">
      <c r="A618" s="8">
        <f>IFERROR(VLOOKUP(B618,'[1]DADOS (OCULTAR)'!$Q$3:$S$135,3,0),"")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JONATHAN RIBEIRO DE LIMA FREITAS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3222-05</v>
      </c>
      <c r="G618" s="13" t="str">
        <f>IF('[1]TCE - ANEXO III - Preencher'!H627="","",'[1]TCE - ANEXO III - Preencher'!H627)</f>
        <v>07/2024</v>
      </c>
      <c r="H618" s="14">
        <f>'[1]TCE - ANEXO III - Preencher'!I627</f>
        <v>0</v>
      </c>
      <c r="I618" s="14">
        <f>'[1]TCE - ANEXO III - Preencher'!J627</f>
        <v>290.86959999999999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2.15</v>
      </c>
      <c r="O618" s="15">
        <f>'[1]TCE - ANEXO III - Preencher'!P627</f>
        <v>0</v>
      </c>
      <c r="P618" s="16">
        <f t="shared" si="56"/>
        <v>2.15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293.01959999999997</v>
      </c>
    </row>
    <row r="619" spans="1:28" x14ac:dyDescent="0.2">
      <c r="A619" s="8">
        <f>IFERROR(VLOOKUP(B619,'[1]DADOS (OCULTAR)'!$Q$3:$S$135,3,0),"")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JORGE ANDERSON SANTOS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5211-30</v>
      </c>
      <c r="G619" s="13" t="str">
        <f>IF('[1]TCE - ANEXO III - Preencher'!H628="","",'[1]TCE - ANEXO III - Preencher'!H628)</f>
        <v>07/2024</v>
      </c>
      <c r="H619" s="14">
        <f>'[1]TCE - ANEXO III - Preencher'!I628</f>
        <v>0</v>
      </c>
      <c r="I619" s="14">
        <f>'[1]TCE - ANEXO III - Preencher'!J628</f>
        <v>168.6808</v>
      </c>
      <c r="J619" s="14">
        <f>'[1]TCE - ANEXO III - Preencher'!K628</f>
        <v>0</v>
      </c>
      <c r="K619" s="15">
        <f>'[1]TCE - ANEXO III - Preencher'!L628</f>
        <v>190.67100137174211</v>
      </c>
      <c r="L619" s="15">
        <f>'[1]TCE - ANEXO III - Preencher'!M628</f>
        <v>31.14</v>
      </c>
      <c r="M619" s="15">
        <f t="shared" si="55"/>
        <v>159.53100137174209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330.3618013717421</v>
      </c>
    </row>
    <row r="620" spans="1:28" x14ac:dyDescent="0.2">
      <c r="A620" s="8">
        <f>IFERROR(VLOOKUP(B620,'[1]DADOS (OCULTAR)'!$Q$3:$S$135,3,0),"")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JOSE ADSON GOMES CAVALCANTI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07/2024</v>
      </c>
      <c r="H620" s="14">
        <f>'[1]TCE - ANEXO III - Preencher'!I629</f>
        <v>0</v>
      </c>
      <c r="I620" s="14">
        <f>'[1]TCE - ANEXO III - Preencher'!J629</f>
        <v>324.37360000000001</v>
      </c>
      <c r="J620" s="14">
        <f>'[1]TCE - ANEXO III - Preencher'!K629</f>
        <v>0</v>
      </c>
      <c r="K620" s="15">
        <f>'[1]TCE - ANEXO III - Preencher'!L629</f>
        <v>190.67100137174211</v>
      </c>
      <c r="L620" s="15">
        <f>'[1]TCE - ANEXO III - Preencher'!M629</f>
        <v>28.24</v>
      </c>
      <c r="M620" s="15">
        <f t="shared" si="55"/>
        <v>162.4310013717421</v>
      </c>
      <c r="N620" s="15">
        <f>'[1]TCE - ANEXO III - Preencher'!O629</f>
        <v>2.15</v>
      </c>
      <c r="O620" s="15">
        <f>'[1]TCE - ANEXO III - Preencher'!P629</f>
        <v>0</v>
      </c>
      <c r="P620" s="16">
        <f t="shared" si="56"/>
        <v>2.15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488.95460137174211</v>
      </c>
    </row>
    <row r="621" spans="1:28" x14ac:dyDescent="0.2">
      <c r="A621" s="8">
        <f>IFERROR(VLOOKUP(B621,'[1]DADOS (OCULTAR)'!$Q$3:$S$135,3,0),"")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JOSE DIOGENES FRANCISCO DA SILVA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07/2024</v>
      </c>
      <c r="H621" s="14">
        <f>'[1]TCE - ANEXO III - Preencher'!I630</f>
        <v>0</v>
      </c>
      <c r="I621" s="14">
        <f>'[1]TCE - ANEXO III - Preencher'!J630</f>
        <v>275.11919999999998</v>
      </c>
      <c r="J621" s="14">
        <f>'[1]TCE - ANEXO III - Preencher'!K630</f>
        <v>0</v>
      </c>
      <c r="K621" s="15">
        <f>'[1]TCE - ANEXO III - Preencher'!L630</f>
        <v>190.67100137174211</v>
      </c>
      <c r="L621" s="15">
        <f>'[1]TCE - ANEXO III - Preencher'!M630</f>
        <v>28.24</v>
      </c>
      <c r="M621" s="15">
        <f t="shared" si="55"/>
        <v>162.4310013717421</v>
      </c>
      <c r="N621" s="15">
        <f>'[1]TCE - ANEXO III - Preencher'!O630</f>
        <v>2.15</v>
      </c>
      <c r="O621" s="15">
        <f>'[1]TCE - ANEXO III - Preencher'!P630</f>
        <v>0</v>
      </c>
      <c r="P621" s="16">
        <f t="shared" si="56"/>
        <v>2.15</v>
      </c>
      <c r="Q621" s="15">
        <f>'[1]TCE - ANEXO III - Preencher'!R630</f>
        <v>134.48407476372256</v>
      </c>
      <c r="R621" s="15">
        <f>'[1]TCE - ANEXO III - Preencher'!S630</f>
        <v>81.900000000000006</v>
      </c>
      <c r="S621" s="16">
        <f t="shared" si="57"/>
        <v>52.584074763722555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492.28427613546467</v>
      </c>
    </row>
    <row r="622" spans="1:28" x14ac:dyDescent="0.2">
      <c r="A622" s="8">
        <f>IFERROR(VLOOKUP(B622,'[1]DADOS (OCULTAR)'!$Q$3:$S$135,3,0),"")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JOSE DOUGLAS DE SOUZA CORDEIRO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1312-10</v>
      </c>
      <c r="G622" s="13" t="str">
        <f>IF('[1]TCE - ANEXO III - Preencher'!H631="","",'[1]TCE - ANEXO III - Preencher'!H631)</f>
        <v>07/2024</v>
      </c>
      <c r="H622" s="14">
        <f>'[1]TCE - ANEXO III - Preencher'!I631</f>
        <v>0</v>
      </c>
      <c r="I622" s="14">
        <f>'[1]TCE - ANEXO III - Preencher'!J631</f>
        <v>738.40639999999996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2.15</v>
      </c>
      <c r="O622" s="15">
        <f>'[1]TCE - ANEXO III - Preencher'!P631</f>
        <v>0</v>
      </c>
      <c r="P622" s="16">
        <f t="shared" si="56"/>
        <v>2.15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740.55639999999994</v>
      </c>
    </row>
    <row r="623" spans="1:28" x14ac:dyDescent="0.2">
      <c r="A623" s="8">
        <f>IFERROR(VLOOKUP(B623,'[1]DADOS (OCULTAR)'!$Q$3:$S$135,3,0),"")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JOSE EDSON GOMES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07/2024</v>
      </c>
      <c r="H623" s="14">
        <f>'[1]TCE - ANEXO III - Preencher'!I632</f>
        <v>0</v>
      </c>
      <c r="I623" s="14">
        <f>'[1]TCE - ANEXO III - Preencher'!J632</f>
        <v>300.8904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2.15</v>
      </c>
      <c r="O623" s="15">
        <f>'[1]TCE - ANEXO III - Preencher'!P632</f>
        <v>0</v>
      </c>
      <c r="P623" s="16">
        <f t="shared" si="56"/>
        <v>2.15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303.04039999999998</v>
      </c>
    </row>
    <row r="624" spans="1:28" x14ac:dyDescent="0.2">
      <c r="A624" s="8">
        <f>IFERROR(VLOOKUP(B624,'[1]DADOS (OCULTAR)'!$Q$3:$S$135,3,0),"")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JOSE EDUARDO ALVES DE ARAUJO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3222-05</v>
      </c>
      <c r="G624" s="13" t="str">
        <f>IF('[1]TCE - ANEXO III - Preencher'!H633="","",'[1]TCE - ANEXO III - Preencher'!H633)</f>
        <v>07/2024</v>
      </c>
      <c r="H624" s="14">
        <f>'[1]TCE - ANEXO III - Preencher'!I633</f>
        <v>0</v>
      </c>
      <c r="I624" s="14">
        <f>'[1]TCE - ANEXO III - Preencher'!J633</f>
        <v>323.42399999999998</v>
      </c>
      <c r="J624" s="14">
        <f>'[1]TCE - ANEXO III - Preencher'!K633</f>
        <v>0</v>
      </c>
      <c r="K624" s="15">
        <f>'[1]TCE - ANEXO III - Preencher'!L633</f>
        <v>190.67100137174211</v>
      </c>
      <c r="L624" s="15">
        <f>'[1]TCE - ANEXO III - Preencher'!M633</f>
        <v>28.24</v>
      </c>
      <c r="M624" s="15">
        <f t="shared" si="55"/>
        <v>162.4310013717421</v>
      </c>
      <c r="N624" s="15">
        <f>'[1]TCE - ANEXO III - Preencher'!O633</f>
        <v>2.15</v>
      </c>
      <c r="O624" s="15">
        <f>'[1]TCE - ANEXO III - Preencher'!P633</f>
        <v>0</v>
      </c>
      <c r="P624" s="16">
        <f t="shared" si="56"/>
        <v>2.15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488.00500137174208</v>
      </c>
    </row>
    <row r="625" spans="1:28" x14ac:dyDescent="0.2">
      <c r="A625" s="8">
        <f>IFERROR(VLOOKUP(B625,'[1]DADOS (OCULTAR)'!$Q$3:$S$135,3,0),"")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JOSE FERNANDO ALMEIDA DE ARAUJO JUNIOR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2236-05</v>
      </c>
      <c r="G625" s="13" t="str">
        <f>IF('[1]TCE - ANEXO III - Preencher'!H634="","",'[1]TCE - ANEXO III - Preencher'!H634)</f>
        <v>07/2024</v>
      </c>
      <c r="H625" s="14">
        <f>'[1]TCE - ANEXO III - Preencher'!I634</f>
        <v>0</v>
      </c>
      <c r="I625" s="14">
        <f>'[1]TCE - ANEXO III - Preencher'!J634</f>
        <v>292.19439999999997</v>
      </c>
      <c r="J625" s="14">
        <f>'[1]TCE - ANEXO III - Preencher'!K634</f>
        <v>0</v>
      </c>
      <c r="K625" s="15">
        <f>'[1]TCE - ANEXO III - Preencher'!L634</f>
        <v>190.67100137174211</v>
      </c>
      <c r="L625" s="15">
        <f>'[1]TCE - ANEXO III - Preencher'!M634</f>
        <v>2.7</v>
      </c>
      <c r="M625" s="15">
        <f t="shared" si="55"/>
        <v>187.97100137174212</v>
      </c>
      <c r="N625" s="15">
        <f>'[1]TCE - ANEXO III - Preencher'!O634</f>
        <v>4.5199999999999996</v>
      </c>
      <c r="O625" s="15">
        <f>'[1]TCE - ANEXO III - Preencher'!P634</f>
        <v>0</v>
      </c>
      <c r="P625" s="16">
        <f t="shared" si="56"/>
        <v>4.5199999999999996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484.68540137174205</v>
      </c>
    </row>
    <row r="626" spans="1:28" x14ac:dyDescent="0.2">
      <c r="A626" s="8">
        <f>IFERROR(VLOOKUP(B626,'[1]DADOS (OCULTAR)'!$Q$3:$S$135,3,0),"")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JOSE LEONARDO BEZERRA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2235-05</v>
      </c>
      <c r="G626" s="13" t="str">
        <f>IF('[1]TCE - ANEXO III - Preencher'!H635="","",'[1]TCE - ANEXO III - Preencher'!H635)</f>
        <v>07/2024</v>
      </c>
      <c r="H626" s="14">
        <f>'[1]TCE - ANEXO III - Preencher'!I635</f>
        <v>0</v>
      </c>
      <c r="I626" s="14">
        <f>'[1]TCE - ANEXO III - Preencher'!J635</f>
        <v>328.92320000000001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4.5199999999999996</v>
      </c>
      <c r="O626" s="15">
        <f>'[1]TCE - ANEXO III - Preencher'!P635</f>
        <v>0</v>
      </c>
      <c r="P626" s="16">
        <f t="shared" si="56"/>
        <v>4.5199999999999996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333.44319999999999</v>
      </c>
    </row>
    <row r="627" spans="1:28" x14ac:dyDescent="0.2">
      <c r="A627" s="8">
        <f>IFERROR(VLOOKUP(B627,'[1]DADOS (OCULTAR)'!$Q$3:$S$135,3,0),"")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JOSE LUIZ DA SILVA GOMES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2236-05</v>
      </c>
      <c r="G627" s="13" t="str">
        <f>IF('[1]TCE - ANEXO III - Preencher'!H636="","",'[1]TCE - ANEXO III - Preencher'!H636)</f>
        <v>07/2024</v>
      </c>
      <c r="H627" s="14">
        <f>'[1]TCE - ANEXO III - Preencher'!I636</f>
        <v>0</v>
      </c>
      <c r="I627" s="14">
        <f>'[1]TCE - ANEXO III - Preencher'!J636</f>
        <v>228.95920000000001</v>
      </c>
      <c r="J627" s="14">
        <f>'[1]TCE - ANEXO III - Preencher'!K636</f>
        <v>0</v>
      </c>
      <c r="K627" s="15">
        <f>'[1]TCE - ANEXO III - Preencher'!L636</f>
        <v>190.67100137174211</v>
      </c>
      <c r="L627" s="15">
        <f>'[1]TCE - ANEXO III - Preencher'!M636</f>
        <v>2.7</v>
      </c>
      <c r="M627" s="15">
        <f t="shared" si="55"/>
        <v>187.97100137174212</v>
      </c>
      <c r="N627" s="15">
        <f>'[1]TCE - ANEXO III - Preencher'!O636</f>
        <v>4.5199999999999996</v>
      </c>
      <c r="O627" s="15">
        <f>'[1]TCE - ANEXO III - Preencher'!P636</f>
        <v>0</v>
      </c>
      <c r="P627" s="16">
        <f t="shared" si="56"/>
        <v>4.5199999999999996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421.45020137174208</v>
      </c>
    </row>
    <row r="628" spans="1:28" x14ac:dyDescent="0.2">
      <c r="A628" s="8">
        <f>IFERROR(VLOOKUP(B628,'[1]DADOS (OCULTAR)'!$Q$3:$S$135,3,0),"")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JOSE MARQUES DE OLIVEIRA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>4102-20</v>
      </c>
      <c r="G628" s="13" t="str">
        <f>IF('[1]TCE - ANEXO III - Preencher'!H637="","",'[1]TCE - ANEXO III - Preencher'!H637)</f>
        <v>07/2024</v>
      </c>
      <c r="H628" s="14">
        <f>'[1]TCE - ANEXO III - Preencher'!I637</f>
        <v>0</v>
      </c>
      <c r="I628" s="14">
        <f>'[1]TCE - ANEXO III - Preencher'!J637</f>
        <v>90.642399999999995</v>
      </c>
      <c r="J628" s="14">
        <f>'[1]TCE - ANEXO III - Preencher'!K637</f>
        <v>0</v>
      </c>
      <c r="K628" s="15">
        <f>'[1]TCE - ANEXO III - Preencher'!L637</f>
        <v>190.67100137174211</v>
      </c>
      <c r="L628" s="15">
        <f>'[1]TCE - ANEXO III - Preencher'!M637</f>
        <v>28.24</v>
      </c>
      <c r="M628" s="15">
        <f t="shared" si="55"/>
        <v>162.4310013717421</v>
      </c>
      <c r="N628" s="15">
        <f>'[1]TCE - ANEXO III - Preencher'!O637</f>
        <v>2.15</v>
      </c>
      <c r="O628" s="15">
        <f>'[1]TCE - ANEXO III - Preencher'!P637</f>
        <v>0</v>
      </c>
      <c r="P628" s="16">
        <f t="shared" si="56"/>
        <v>2.15</v>
      </c>
      <c r="Q628" s="15">
        <f>'[1]TCE - ANEXO III - Preencher'!R637</f>
        <v>184.91560280011856</v>
      </c>
      <c r="R628" s="15">
        <f>'[1]TCE - ANEXO III - Preencher'!S637</f>
        <v>57.4</v>
      </c>
      <c r="S628" s="16">
        <f t="shared" si="57"/>
        <v>127.51560280011856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382.73900417186064</v>
      </c>
    </row>
    <row r="629" spans="1:28" x14ac:dyDescent="0.2">
      <c r="A629" s="8">
        <f>IFERROR(VLOOKUP(B629,'[1]DADOS (OCULTAR)'!$Q$3:$S$135,3,0),"")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JOSE MAURO SILVA LEITE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2236-05</v>
      </c>
      <c r="G629" s="13" t="str">
        <f>IF('[1]TCE - ANEXO III - Preencher'!H638="","",'[1]TCE - ANEXO III - Preencher'!H638)</f>
        <v>07/2024</v>
      </c>
      <c r="H629" s="14">
        <f>'[1]TCE - ANEXO III - Preencher'!I638</f>
        <v>0</v>
      </c>
      <c r="I629" s="14">
        <f>'[1]TCE - ANEXO III - Preencher'!J638</f>
        <v>257.36720000000003</v>
      </c>
      <c r="J629" s="14">
        <f>'[1]TCE - ANEXO III - Preencher'!K638</f>
        <v>0</v>
      </c>
      <c r="K629" s="15">
        <f>'[1]TCE - ANEXO III - Preencher'!L638</f>
        <v>190.67100137174211</v>
      </c>
      <c r="L629" s="15">
        <f>'[1]TCE - ANEXO III - Preencher'!M638</f>
        <v>2.7</v>
      </c>
      <c r="M629" s="15">
        <f t="shared" si="55"/>
        <v>187.97100137174212</v>
      </c>
      <c r="N629" s="15">
        <f>'[1]TCE - ANEXO III - Preencher'!O638</f>
        <v>4.5199999999999996</v>
      </c>
      <c r="O629" s="15">
        <f>'[1]TCE - ANEXO III - Preencher'!P638</f>
        <v>0</v>
      </c>
      <c r="P629" s="16">
        <f t="shared" si="56"/>
        <v>4.5199999999999996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449.8582013717421</v>
      </c>
    </row>
    <row r="630" spans="1:28" x14ac:dyDescent="0.2">
      <c r="A630" s="8">
        <f>IFERROR(VLOOKUP(B630,'[1]DADOS (OCULTAR)'!$Q$3:$S$135,3,0),"")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JOSE NATANAEL DE FREITAS PESSOA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07/2024</v>
      </c>
      <c r="H630" s="14">
        <f>'[1]TCE - ANEXO III - Preencher'!I639</f>
        <v>0</v>
      </c>
      <c r="I630" s="14">
        <f>'[1]TCE - ANEXO III - Preencher'!J639</f>
        <v>297.04480000000001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2.15</v>
      </c>
      <c r="O630" s="15">
        <f>'[1]TCE - ANEXO III - Preencher'!P639</f>
        <v>0</v>
      </c>
      <c r="P630" s="16">
        <f t="shared" si="56"/>
        <v>2.15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299.19479999999999</v>
      </c>
    </row>
    <row r="631" spans="1:28" x14ac:dyDescent="0.2">
      <c r="A631" s="8">
        <f>IFERROR(VLOOKUP(B631,'[1]DADOS (OCULTAR)'!$Q$3:$S$135,3,0),"")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JOSE RENNAN WALTRUDES SILVA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4110-10</v>
      </c>
      <c r="G631" s="13" t="str">
        <f>IF('[1]TCE - ANEXO III - Preencher'!H640="","",'[1]TCE - ANEXO III - Preencher'!H640)</f>
        <v>07/2024</v>
      </c>
      <c r="H631" s="14">
        <f>'[1]TCE - ANEXO III - Preencher'!I640</f>
        <v>0</v>
      </c>
      <c r="I631" s="14">
        <f>'[1]TCE - ANEXO III - Preencher'!J640</f>
        <v>18.826599999999999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2.15</v>
      </c>
      <c r="O631" s="15">
        <f>'[1]TCE - ANEXO III - Preencher'!P640</f>
        <v>0</v>
      </c>
      <c r="P631" s="16">
        <f t="shared" si="56"/>
        <v>2.15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20.976599999999998</v>
      </c>
    </row>
    <row r="632" spans="1:28" x14ac:dyDescent="0.2">
      <c r="A632" s="8">
        <f>IFERROR(VLOOKUP(B632,'[1]DADOS (OCULTAR)'!$Q$3:$S$135,3,0),"")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JOSE ROBSON PEREIRA CORDEIRO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2235-05</v>
      </c>
      <c r="G632" s="13" t="str">
        <f>IF('[1]TCE - ANEXO III - Preencher'!H641="","",'[1]TCE - ANEXO III - Preencher'!H641)</f>
        <v>07/2024</v>
      </c>
      <c r="H632" s="14">
        <f>'[1]TCE - ANEXO III - Preencher'!I641</f>
        <v>0</v>
      </c>
      <c r="I632" s="14">
        <f>'[1]TCE - ANEXO III - Preencher'!J641</f>
        <v>567.00480000000005</v>
      </c>
      <c r="J632" s="14">
        <f>'[1]TCE - ANEXO III - Preencher'!K641</f>
        <v>0</v>
      </c>
      <c r="K632" s="15">
        <f>'[1]TCE - ANEXO III - Preencher'!L641</f>
        <v>190.67100137174211</v>
      </c>
      <c r="L632" s="15">
        <f>'[1]TCE - ANEXO III - Preencher'!M641</f>
        <v>3.33</v>
      </c>
      <c r="M632" s="15">
        <f t="shared" si="55"/>
        <v>187.3410013717421</v>
      </c>
      <c r="N632" s="15">
        <f>'[1]TCE - ANEXO III - Preencher'!O641</f>
        <v>4.5199999999999996</v>
      </c>
      <c r="O632" s="15">
        <f>'[1]TCE - ANEXO III - Preencher'!P641</f>
        <v>0</v>
      </c>
      <c r="P632" s="16">
        <f t="shared" si="56"/>
        <v>4.5199999999999996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758.86580137174212</v>
      </c>
    </row>
    <row r="633" spans="1:28" x14ac:dyDescent="0.2">
      <c r="A633" s="8">
        <f>IFERROR(VLOOKUP(B633,'[1]DADOS (OCULTAR)'!$Q$3:$S$135,3,0),"")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JOSE VITOR DO NASCIMENTO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07/2024</v>
      </c>
      <c r="H633" s="14">
        <f>'[1]TCE - ANEXO III - Preencher'!I642</f>
        <v>0</v>
      </c>
      <c r="I633" s="14">
        <f>'[1]TCE - ANEXO III - Preencher'!J642</f>
        <v>308.70319999999998</v>
      </c>
      <c r="J633" s="14">
        <f>'[1]TCE - ANEXO III - Preencher'!K642</f>
        <v>0</v>
      </c>
      <c r="K633" s="15">
        <f>'[1]TCE - ANEXO III - Preencher'!L642</f>
        <v>190.67100137174211</v>
      </c>
      <c r="L633" s="15">
        <f>'[1]TCE - ANEXO III - Preencher'!M642</f>
        <v>28.24</v>
      </c>
      <c r="M633" s="15">
        <f t="shared" si="55"/>
        <v>162.4310013717421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134.48407476372256</v>
      </c>
      <c r="R633" s="15">
        <f>'[1]TCE - ANEXO III - Preencher'!S642</f>
        <v>76.25</v>
      </c>
      <c r="S633" s="16">
        <f t="shared" si="57"/>
        <v>58.23407476372256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531.51827613546459</v>
      </c>
    </row>
    <row r="634" spans="1:28" x14ac:dyDescent="0.2">
      <c r="A634" s="8">
        <f>IFERROR(VLOOKUP(B634,'[1]DADOS (OCULTAR)'!$Q$3:$S$135,3,0),"")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JOSELI MATIAS DE SOUZA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07/2024</v>
      </c>
      <c r="H634" s="14">
        <f>'[1]TCE - ANEXO III - Preencher'!I643</f>
        <v>0</v>
      </c>
      <c r="I634" s="14">
        <f>'[1]TCE - ANEXO III - Preencher'!J643</f>
        <v>295.91039999999998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2.15</v>
      </c>
      <c r="O634" s="15">
        <f>'[1]TCE - ANEXO III - Preencher'!P643</f>
        <v>0</v>
      </c>
      <c r="P634" s="16">
        <f t="shared" si="56"/>
        <v>2.15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298.06039999999996</v>
      </c>
    </row>
    <row r="635" spans="1:28" x14ac:dyDescent="0.2">
      <c r="A635" s="8">
        <f>IFERROR(VLOOKUP(B635,'[1]DADOS (OCULTAR)'!$Q$3:$S$135,3,0),"")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JOSELIA MARIA DE BARROS LIRA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07/2024</v>
      </c>
      <c r="H635" s="14">
        <f>'[1]TCE - ANEXO III - Preencher'!I644</f>
        <v>0</v>
      </c>
      <c r="I635" s="14">
        <f>'[1]TCE - ANEXO III - Preencher'!J644</f>
        <v>276.91039999999998</v>
      </c>
      <c r="J635" s="14">
        <f>'[1]TCE - ANEXO III - Preencher'!K644</f>
        <v>0</v>
      </c>
      <c r="K635" s="15">
        <f>'[1]TCE - ANEXO III - Preencher'!L644</f>
        <v>190.67100137174211</v>
      </c>
      <c r="L635" s="15">
        <f>'[1]TCE - ANEXO III - Preencher'!M644</f>
        <v>28.24</v>
      </c>
      <c r="M635" s="15">
        <f t="shared" si="55"/>
        <v>162.4310013717421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134.48407476372256</v>
      </c>
      <c r="R635" s="15">
        <f>'[1]TCE - ANEXO III - Preencher'!S644</f>
        <v>84.72</v>
      </c>
      <c r="S635" s="16">
        <f t="shared" si="57"/>
        <v>49.764074763722562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491.25547613546462</v>
      </c>
    </row>
    <row r="636" spans="1:28" x14ac:dyDescent="0.2">
      <c r="A636" s="8">
        <f>IFERROR(VLOOKUP(B636,'[1]DADOS (OCULTAR)'!$Q$3:$S$135,3,0),"")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JOSELIAS CORDEIRO DE OLIVEIRA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07/2024</v>
      </c>
      <c r="H636" s="14">
        <f>'[1]TCE - ANEXO III - Preencher'!I645</f>
        <v>0</v>
      </c>
      <c r="I636" s="14">
        <f>'[1]TCE - ANEXO III - Preencher'!J645</f>
        <v>293.4864</v>
      </c>
      <c r="J636" s="14">
        <f>'[1]TCE - ANEXO III - Preencher'!K645</f>
        <v>0</v>
      </c>
      <c r="K636" s="15">
        <f>'[1]TCE - ANEXO III - Preencher'!L645</f>
        <v>190.67100137174211</v>
      </c>
      <c r="L636" s="15">
        <f>'[1]TCE - ANEXO III - Preencher'!M645</f>
        <v>28.24</v>
      </c>
      <c r="M636" s="15">
        <f t="shared" si="55"/>
        <v>162.4310013717421</v>
      </c>
      <c r="N636" s="15">
        <f>'[1]TCE - ANEXO III - Preencher'!O645</f>
        <v>2.15</v>
      </c>
      <c r="O636" s="15">
        <f>'[1]TCE - ANEXO III - Preencher'!P645</f>
        <v>0</v>
      </c>
      <c r="P636" s="16">
        <f t="shared" si="56"/>
        <v>2.15</v>
      </c>
      <c r="Q636" s="15">
        <f>'[1]TCE - ANEXO III - Preencher'!R645</f>
        <v>126.07882009098992</v>
      </c>
      <c r="R636" s="15">
        <f>'[1]TCE - ANEXO III - Preencher'!S645</f>
        <v>84.72</v>
      </c>
      <c r="S636" s="16">
        <f t="shared" si="57"/>
        <v>41.358820090989923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499.42622146273203</v>
      </c>
    </row>
    <row r="637" spans="1:28" x14ac:dyDescent="0.2">
      <c r="A637" s="8">
        <f>IFERROR(VLOOKUP(B637,'[1]DADOS (OCULTAR)'!$Q$3:$S$135,3,0),"")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JOSELINE NUNES DA SILVA CALHEIROS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2235-05</v>
      </c>
      <c r="G637" s="13" t="str">
        <f>IF('[1]TCE - ANEXO III - Preencher'!H646="","",'[1]TCE - ANEXO III - Preencher'!H646)</f>
        <v>07/2024</v>
      </c>
      <c r="H637" s="14">
        <f>'[1]TCE - ANEXO III - Preencher'!I646</f>
        <v>0</v>
      </c>
      <c r="I637" s="14">
        <f>'[1]TCE - ANEXO III - Preencher'!J646</f>
        <v>424.42320000000001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4.5199999999999996</v>
      </c>
      <c r="O637" s="15">
        <f>'[1]TCE - ANEXO III - Preencher'!P646</f>
        <v>0</v>
      </c>
      <c r="P637" s="16">
        <f t="shared" si="56"/>
        <v>4.5199999999999996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428.94319999999999</v>
      </c>
    </row>
    <row r="638" spans="1:28" x14ac:dyDescent="0.2">
      <c r="A638" s="8">
        <f>IFERROR(VLOOKUP(B638,'[1]DADOS (OCULTAR)'!$Q$3:$S$135,3,0),"")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JOSELMA FERREIRA DE SOUSA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07/2024</v>
      </c>
      <c r="H638" s="14">
        <f>'[1]TCE - ANEXO III - Preencher'!I647</f>
        <v>0</v>
      </c>
      <c r="I638" s="14">
        <f>'[1]TCE - ANEXO III - Preencher'!J647</f>
        <v>570.27919999999995</v>
      </c>
      <c r="J638" s="14">
        <f>'[1]TCE - ANEXO III - Preencher'!K647</f>
        <v>0</v>
      </c>
      <c r="K638" s="15">
        <f>'[1]TCE - ANEXO III - Preencher'!L647</f>
        <v>190.67100137174211</v>
      </c>
      <c r="L638" s="15">
        <f>'[1]TCE - ANEXO III - Preencher'!M647</f>
        <v>2.79</v>
      </c>
      <c r="M638" s="15">
        <f t="shared" si="55"/>
        <v>187.88100137174212</v>
      </c>
      <c r="N638" s="15">
        <f>'[1]TCE - ANEXO III - Preencher'!O647</f>
        <v>4.5199999999999996</v>
      </c>
      <c r="O638" s="15">
        <f>'[1]TCE - ANEXO III - Preencher'!P647</f>
        <v>0</v>
      </c>
      <c r="P638" s="16">
        <f t="shared" si="56"/>
        <v>4.5199999999999996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762.68020137174199</v>
      </c>
    </row>
    <row r="639" spans="1:28" x14ac:dyDescent="0.2">
      <c r="A639" s="8">
        <f>IFERROR(VLOOKUP(B639,'[1]DADOS (OCULTAR)'!$Q$3:$S$135,3,0),"")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JOSENE FERREIRA BATISTA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1421-05</v>
      </c>
      <c r="G639" s="13" t="str">
        <f>IF('[1]TCE - ANEXO III - Preencher'!H648="","",'[1]TCE - ANEXO III - Preencher'!H648)</f>
        <v>07/2024</v>
      </c>
      <c r="H639" s="14">
        <f>'[1]TCE - ANEXO III - Preencher'!I648</f>
        <v>0</v>
      </c>
      <c r="I639" s="14">
        <f>'[1]TCE - ANEXO III - Preencher'!J648</f>
        <v>437.79919999999998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2.15</v>
      </c>
      <c r="O639" s="15">
        <f>'[1]TCE - ANEXO III - Preencher'!P648</f>
        <v>0</v>
      </c>
      <c r="P639" s="16">
        <f t="shared" si="56"/>
        <v>2.15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439.94919999999996</v>
      </c>
    </row>
    <row r="640" spans="1:28" x14ac:dyDescent="0.2">
      <c r="A640" s="8">
        <f>IFERROR(VLOOKUP(B640,'[1]DADOS (OCULTAR)'!$Q$3:$S$135,3,0),"")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JOSIANE CAVALCANTE DE ALMEIDA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3241-15</v>
      </c>
      <c r="G640" s="13" t="str">
        <f>IF('[1]TCE - ANEXO III - Preencher'!H649="","",'[1]TCE - ANEXO III - Preencher'!H649)</f>
        <v>07/2024</v>
      </c>
      <c r="H640" s="14">
        <f>'[1]TCE - ANEXO III - Preencher'!I649</f>
        <v>0</v>
      </c>
      <c r="I640" s="14">
        <f>'[1]TCE - ANEXO III - Preencher'!J649</f>
        <v>320.86880000000002</v>
      </c>
      <c r="J640" s="14">
        <f>'[1]TCE - ANEXO III - Preencher'!K649</f>
        <v>0</v>
      </c>
      <c r="K640" s="15">
        <f>'[1]TCE - ANEXO III - Preencher'!L649</f>
        <v>190.67100137174211</v>
      </c>
      <c r="L640" s="15">
        <f>'[1]TCE - ANEXO III - Preencher'!M649</f>
        <v>14.46</v>
      </c>
      <c r="M640" s="15">
        <f t="shared" si="55"/>
        <v>176.2110013717421</v>
      </c>
      <c r="N640" s="15">
        <f>'[1]TCE - ANEXO III - Preencher'!O649</f>
        <v>2.15</v>
      </c>
      <c r="O640" s="15">
        <f>'[1]TCE - ANEXO III - Preencher'!P649</f>
        <v>0</v>
      </c>
      <c r="P640" s="16">
        <f t="shared" si="56"/>
        <v>2.15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499.2298013717421</v>
      </c>
    </row>
    <row r="641" spans="1:28" x14ac:dyDescent="0.2">
      <c r="A641" s="8">
        <f>IFERROR(VLOOKUP(B641,'[1]DADOS (OCULTAR)'!$Q$3:$S$135,3,0),"")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JOSIAS MENDES DA SILVA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5151-10</v>
      </c>
      <c r="G641" s="13" t="str">
        <f>IF('[1]TCE - ANEXO III - Preencher'!H650="","",'[1]TCE - ANEXO III - Preencher'!H650)</f>
        <v>07/2024</v>
      </c>
      <c r="H641" s="14">
        <f>'[1]TCE - ANEXO III - Preencher'!I650</f>
        <v>0</v>
      </c>
      <c r="I641" s="14">
        <f>'[1]TCE - ANEXO III - Preencher'!J650</f>
        <v>119.2448</v>
      </c>
      <c r="J641" s="14">
        <f>'[1]TCE - ANEXO III - Preencher'!K650</f>
        <v>0</v>
      </c>
      <c r="K641" s="15">
        <f>'[1]TCE - ANEXO III - Preencher'!L650</f>
        <v>190.67100137174211</v>
      </c>
      <c r="L641" s="15">
        <f>'[1]TCE - ANEXO III - Preencher'!M650</f>
        <v>28.24</v>
      </c>
      <c r="M641" s="15">
        <f t="shared" si="55"/>
        <v>162.4310013717421</v>
      </c>
      <c r="N641" s="15">
        <f>'[1]TCE - ANEXO III - Preencher'!O650</f>
        <v>2.15</v>
      </c>
      <c r="O641" s="15">
        <f>'[1]TCE - ANEXO III - Preencher'!P650</f>
        <v>0</v>
      </c>
      <c r="P641" s="16">
        <f t="shared" si="56"/>
        <v>2.15</v>
      </c>
      <c r="Q641" s="15">
        <f>'[1]TCE - ANEXO III - Preencher'!R650</f>
        <v>134.48407476372256</v>
      </c>
      <c r="R641" s="15">
        <f>'[1]TCE - ANEXO III - Preencher'!S650</f>
        <v>72.709999999999994</v>
      </c>
      <c r="S641" s="16">
        <f t="shared" si="57"/>
        <v>61.774074763722567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345.59987613546463</v>
      </c>
    </row>
    <row r="642" spans="1:28" x14ac:dyDescent="0.2">
      <c r="A642" s="8">
        <f>IFERROR(VLOOKUP(B642,'[1]DADOS (OCULTAR)'!$Q$3:$S$135,3,0),"")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JOSICLEIDE BANDEIRA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07/2024</v>
      </c>
      <c r="H642" s="14">
        <f>'[1]TCE - ANEXO III - Preencher'!I651</f>
        <v>0</v>
      </c>
      <c r="I642" s="14">
        <f>'[1]TCE - ANEXO III - Preencher'!J651</f>
        <v>296.22399999999999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2.15</v>
      </c>
      <c r="O642" s="15">
        <f>'[1]TCE - ANEXO III - Preencher'!P651</f>
        <v>0</v>
      </c>
      <c r="P642" s="16">
        <f t="shared" si="56"/>
        <v>2.15</v>
      </c>
      <c r="Q642" s="15">
        <f>'[1]TCE - ANEXO III - Preencher'!R651</f>
        <v>134.48407476372256</v>
      </c>
      <c r="R642" s="15">
        <f>'[1]TCE - ANEXO III - Preencher'!S651</f>
        <v>79.209999999999994</v>
      </c>
      <c r="S642" s="16">
        <f t="shared" si="57"/>
        <v>55.274074763722567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353.64807476372255</v>
      </c>
    </row>
    <row r="643" spans="1:28" x14ac:dyDescent="0.2">
      <c r="A643" s="8">
        <f>IFERROR(VLOOKUP(B643,'[1]DADOS (OCULTAR)'!$Q$3:$S$135,3,0),"")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JOSILEIDE MARIA DE OLIVEIRA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2234-05</v>
      </c>
      <c r="G643" s="13" t="str">
        <f>IF('[1]TCE - ANEXO III - Preencher'!H652="","",'[1]TCE - ANEXO III - Preencher'!H652)</f>
        <v>07/2024</v>
      </c>
      <c r="H643" s="14">
        <f>'[1]TCE - ANEXO III - Preencher'!I652</f>
        <v>0</v>
      </c>
      <c r="I643" s="14">
        <f>'[1]TCE - ANEXO III - Preencher'!J652</f>
        <v>331.72800000000001</v>
      </c>
      <c r="J643" s="14">
        <f>'[1]TCE - ANEXO III - Preencher'!K652</f>
        <v>0</v>
      </c>
      <c r="K643" s="15">
        <f>'[1]TCE - ANEXO III - Preencher'!L652</f>
        <v>190.67100137174211</v>
      </c>
      <c r="L643" s="15">
        <f>'[1]TCE - ANEXO III - Preencher'!M652</f>
        <v>17.63</v>
      </c>
      <c r="M643" s="15">
        <f t="shared" si="55"/>
        <v>173.04100137174211</v>
      </c>
      <c r="N643" s="15">
        <f>'[1]TCE - ANEXO III - Preencher'!O652</f>
        <v>2.15</v>
      </c>
      <c r="O643" s="15">
        <f>'[1]TCE - ANEXO III - Preencher'!P652</f>
        <v>0</v>
      </c>
      <c r="P643" s="16">
        <f t="shared" si="56"/>
        <v>2.15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506.91900137174207</v>
      </c>
    </row>
    <row r="644" spans="1:28" x14ac:dyDescent="0.2">
      <c r="A644" s="8">
        <f>IFERROR(VLOOKUP(B644,'[1]DADOS (OCULTAR)'!$Q$3:$S$135,3,0),"")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JOSILMA MARIA LINS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07/2024</v>
      </c>
      <c r="H644" s="14">
        <f>'[1]TCE - ANEXO III - Preencher'!I653</f>
        <v>0</v>
      </c>
      <c r="I644" s="14">
        <f>'[1]TCE - ANEXO III - Preencher'!J653</f>
        <v>161.44560000000001</v>
      </c>
      <c r="J644" s="14">
        <f>'[1]TCE - ANEXO III - Preencher'!K653</f>
        <v>0</v>
      </c>
      <c r="K644" s="15">
        <f>'[1]TCE - ANEXO III - Preencher'!L653</f>
        <v>190.67100137174211</v>
      </c>
      <c r="L644" s="15">
        <f>'[1]TCE - ANEXO III - Preencher'!M653</f>
        <v>28.24</v>
      </c>
      <c r="M644" s="15">
        <f t="shared" ref="M644:M707" si="61">K644-L644</f>
        <v>162.4310013717421</v>
      </c>
      <c r="N644" s="15">
        <f>'[1]TCE - ANEXO III - Preencher'!O653</f>
        <v>2.15</v>
      </c>
      <c r="O644" s="15">
        <f>'[1]TCE - ANEXO III - Preencher'!P653</f>
        <v>0</v>
      </c>
      <c r="P644" s="16">
        <f t="shared" ref="P644:P707" si="62">N644-O644</f>
        <v>2.15</v>
      </c>
      <c r="Q644" s="15">
        <f>'[1]TCE - ANEXO III - Preencher'!R653</f>
        <v>126.07882009098992</v>
      </c>
      <c r="R644" s="15">
        <f>'[1]TCE - ANEXO III - Preencher'!S653</f>
        <v>84.72</v>
      </c>
      <c r="S644" s="16">
        <f t="shared" ref="S644:S707" si="63">Q644-R644</f>
        <v>41.358820090989923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367.38542146273204</v>
      </c>
    </row>
    <row r="645" spans="1:28" x14ac:dyDescent="0.2">
      <c r="A645" s="8">
        <f>IFERROR(VLOOKUP(B645,'[1]DADOS (OCULTAR)'!$Q$3:$S$135,3,0),"")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JOYCE ALENCASTRO DOS SANTOS ARAGAO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2237-10</v>
      </c>
      <c r="G645" s="13" t="str">
        <f>IF('[1]TCE - ANEXO III - Preencher'!H654="","",'[1]TCE - ANEXO III - Preencher'!H654)</f>
        <v>07/2024</v>
      </c>
      <c r="H645" s="14">
        <f>'[1]TCE - ANEXO III - Preencher'!I654</f>
        <v>0</v>
      </c>
      <c r="I645" s="14">
        <f>'[1]TCE - ANEXO III - Preencher'!J654</f>
        <v>363.50639999999999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2.15</v>
      </c>
      <c r="O645" s="15">
        <f>'[1]TCE - ANEXO III - Preencher'!P654</f>
        <v>0</v>
      </c>
      <c r="P645" s="16">
        <f t="shared" si="62"/>
        <v>2.15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365.65639999999996</v>
      </c>
    </row>
    <row r="646" spans="1:28" x14ac:dyDescent="0.2">
      <c r="A646" s="8">
        <f>IFERROR(VLOOKUP(B646,'[1]DADOS (OCULTAR)'!$Q$3:$S$135,3,0),"")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JOYCE DE FRANCA DUTRA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07/2024</v>
      </c>
      <c r="H646" s="14">
        <f>'[1]TCE - ANEXO III - Preencher'!I655</f>
        <v>0</v>
      </c>
      <c r="I646" s="14">
        <f>'[1]TCE - ANEXO III - Preencher'!J655</f>
        <v>280.47840000000002</v>
      </c>
      <c r="J646" s="14">
        <f>'[1]TCE - ANEXO III - Preencher'!K655</f>
        <v>0</v>
      </c>
      <c r="K646" s="15">
        <f>'[1]TCE - ANEXO III - Preencher'!L655</f>
        <v>190.67100137174211</v>
      </c>
      <c r="L646" s="15">
        <f>'[1]TCE - ANEXO III - Preencher'!M655</f>
        <v>28.24</v>
      </c>
      <c r="M646" s="15">
        <f t="shared" si="61"/>
        <v>162.4310013717421</v>
      </c>
      <c r="N646" s="15">
        <f>'[1]TCE - ANEXO III - Preencher'!O655</f>
        <v>2.15</v>
      </c>
      <c r="O646" s="15">
        <f>'[1]TCE - ANEXO III - Preencher'!P655</f>
        <v>0</v>
      </c>
      <c r="P646" s="16">
        <f t="shared" si="62"/>
        <v>2.15</v>
      </c>
      <c r="Q646" s="15">
        <f>'[1]TCE - ANEXO III - Preencher'!R655</f>
        <v>268.96814952744512</v>
      </c>
      <c r="R646" s="15">
        <f>'[1]TCE - ANEXO III - Preencher'!S655</f>
        <v>77.94</v>
      </c>
      <c r="S646" s="16">
        <f t="shared" si="63"/>
        <v>191.02814952744512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636.08755089918714</v>
      </c>
    </row>
    <row r="647" spans="1:28" x14ac:dyDescent="0.2">
      <c r="A647" s="8">
        <f>IFERROR(VLOOKUP(B647,'[1]DADOS (OCULTAR)'!$Q$3:$S$135,3,0),"")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JOYCE KELLY SOUZA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07/2024</v>
      </c>
      <c r="H647" s="14">
        <f>'[1]TCE - ANEXO III - Preencher'!I656</f>
        <v>0</v>
      </c>
      <c r="I647" s="14">
        <f>'[1]TCE - ANEXO III - Preencher'!J656</f>
        <v>303.66239999999999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2.15</v>
      </c>
      <c r="O647" s="15">
        <f>'[1]TCE - ANEXO III - Preencher'!P656</f>
        <v>0</v>
      </c>
      <c r="P647" s="16">
        <f t="shared" si="62"/>
        <v>2.15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305.81239999999997</v>
      </c>
    </row>
    <row r="648" spans="1:28" x14ac:dyDescent="0.2">
      <c r="A648" s="8">
        <f>IFERROR(VLOOKUP(B648,'[1]DADOS (OCULTAR)'!$Q$3:$S$135,3,0),"")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JOYCE STEFANI DOS SANTOS SILVA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07/2024</v>
      </c>
      <c r="H648" s="14">
        <f>'[1]TCE - ANEXO III - Preencher'!I657</f>
        <v>0</v>
      </c>
      <c r="I648" s="14">
        <f>'[1]TCE - ANEXO III - Preencher'!J657</f>
        <v>304.7088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2.15</v>
      </c>
      <c r="O648" s="15">
        <f>'[1]TCE - ANEXO III - Preencher'!P657</f>
        <v>0</v>
      </c>
      <c r="P648" s="16">
        <f t="shared" si="62"/>
        <v>2.15</v>
      </c>
      <c r="Q648" s="15">
        <f>'[1]TCE - ANEXO III - Preencher'!R657</f>
        <v>126.07882009098992</v>
      </c>
      <c r="R648" s="15">
        <f>'[1]TCE - ANEXO III - Preencher'!S657</f>
        <v>79.209999999999994</v>
      </c>
      <c r="S648" s="16">
        <f t="shared" si="63"/>
        <v>46.868820090989928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353.72762009098989</v>
      </c>
    </row>
    <row r="649" spans="1:28" x14ac:dyDescent="0.2">
      <c r="A649" s="8">
        <f>IFERROR(VLOOKUP(B649,'[1]DADOS (OCULTAR)'!$Q$3:$S$135,3,0),"")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JUBECY BARBOSA DE SANTANA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5211-30</v>
      </c>
      <c r="G649" s="13" t="str">
        <f>IF('[1]TCE - ANEXO III - Preencher'!H658="","",'[1]TCE - ANEXO III - Preencher'!H658)</f>
        <v>07/2024</v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2.15</v>
      </c>
      <c r="O649" s="15">
        <f>'[1]TCE - ANEXO III - Preencher'!P658</f>
        <v>0</v>
      </c>
      <c r="P649" s="16">
        <f t="shared" si="62"/>
        <v>2.15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2.15</v>
      </c>
    </row>
    <row r="650" spans="1:28" x14ac:dyDescent="0.2">
      <c r="A650" s="8">
        <f>IFERROR(VLOOKUP(B650,'[1]DADOS (OCULTAR)'!$Q$3:$S$135,3,0),"")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JUCIDEIZE MARIA BARBOZA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 xml:space="preserve">25210-5 </v>
      </c>
      <c r="G650" s="13" t="str">
        <f>IF('[1]TCE - ANEXO III - Preencher'!H659="","",'[1]TCE - ANEXO III - Preencher'!H659)</f>
        <v>07/2024</v>
      </c>
      <c r="H650" s="14">
        <f>'[1]TCE - ANEXO III - Preencher'!I659</f>
        <v>0</v>
      </c>
      <c r="I650" s="14">
        <f>'[1]TCE - ANEXO III - Preencher'!J659</f>
        <v>327.46319999999997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329.61319999999995</v>
      </c>
    </row>
    <row r="651" spans="1:28" x14ac:dyDescent="0.2">
      <c r="A651" s="8">
        <f>IFERROR(VLOOKUP(B651,'[1]DADOS (OCULTAR)'!$Q$3:$S$135,3,0),"")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JUCILENE NEGROMONTE DE ANDRADE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07/2024</v>
      </c>
      <c r="H651" s="14">
        <f>'[1]TCE - ANEXO III - Preencher'!I660</f>
        <v>0</v>
      </c>
      <c r="I651" s="14">
        <f>'[1]TCE - ANEXO III - Preencher'!J660</f>
        <v>284.57040000000001</v>
      </c>
      <c r="J651" s="14">
        <f>'[1]TCE - ANEXO III - Preencher'!K660</f>
        <v>0</v>
      </c>
      <c r="K651" s="15">
        <f>'[1]TCE - ANEXO III - Preencher'!L660</f>
        <v>190.67100137174211</v>
      </c>
      <c r="L651" s="15">
        <f>'[1]TCE - ANEXO III - Preencher'!M660</f>
        <v>28.24</v>
      </c>
      <c r="M651" s="15">
        <f t="shared" si="61"/>
        <v>162.4310013717421</v>
      </c>
      <c r="N651" s="15">
        <f>'[1]TCE - ANEXO III - Preencher'!O660</f>
        <v>2.15</v>
      </c>
      <c r="O651" s="15">
        <f>'[1]TCE - ANEXO III - Preencher'!P660</f>
        <v>0</v>
      </c>
      <c r="P651" s="16">
        <f t="shared" si="62"/>
        <v>2.15</v>
      </c>
      <c r="Q651" s="15">
        <f>'[1]TCE - ANEXO III - Preencher'!R660</f>
        <v>134.48407476372256</v>
      </c>
      <c r="R651" s="15">
        <f>'[1]TCE - ANEXO III - Preencher'!S660</f>
        <v>84.72</v>
      </c>
      <c r="S651" s="16">
        <f t="shared" si="63"/>
        <v>49.764074763722562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498.91547613546459</v>
      </c>
    </row>
    <row r="652" spans="1:28" x14ac:dyDescent="0.2">
      <c r="A652" s="8">
        <f>IFERROR(VLOOKUP(B652,'[1]DADOS (OCULTAR)'!$Q$3:$S$135,3,0),"")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JULIA ANA MARQUES FERREIRA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07/2024</v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2.15</v>
      </c>
      <c r="O652" s="15">
        <f>'[1]TCE - ANEXO III - Preencher'!P661</f>
        <v>0</v>
      </c>
      <c r="P652" s="16">
        <f t="shared" si="62"/>
        <v>2.15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2.15</v>
      </c>
    </row>
    <row r="653" spans="1:28" x14ac:dyDescent="0.2">
      <c r="A653" s="8">
        <f>IFERROR(VLOOKUP(B653,'[1]DADOS (OCULTAR)'!$Q$3:$S$135,3,0),"")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JULIA MARIA SENA DA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07/2024</v>
      </c>
      <c r="H653" s="14">
        <f>'[1]TCE - ANEXO III - Preencher'!I662</f>
        <v>0</v>
      </c>
      <c r="I653" s="14">
        <f>'[1]TCE - ANEXO III - Preencher'!J662</f>
        <v>279.62479999999999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2.15</v>
      </c>
      <c r="O653" s="15">
        <f>'[1]TCE - ANEXO III - Preencher'!P662</f>
        <v>0</v>
      </c>
      <c r="P653" s="16">
        <f t="shared" si="62"/>
        <v>2.15</v>
      </c>
      <c r="Q653" s="15">
        <f>'[1]TCE - ANEXO III - Preencher'!R662</f>
        <v>134.48407476372256</v>
      </c>
      <c r="R653" s="15">
        <f>'[1]TCE - ANEXO III - Preencher'!S662</f>
        <v>76.97</v>
      </c>
      <c r="S653" s="16">
        <f t="shared" si="63"/>
        <v>57.514074763722562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339.28887476372256</v>
      </c>
    </row>
    <row r="654" spans="1:28" x14ac:dyDescent="0.2">
      <c r="A654" s="8">
        <f>IFERROR(VLOOKUP(B654,'[1]DADOS (OCULTAR)'!$Q$3:$S$135,3,0),"")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JULIANA DE OLIVEIRA PIMENTEL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07/2024</v>
      </c>
      <c r="H654" s="14">
        <f>'[1]TCE - ANEXO III - Preencher'!I663</f>
        <v>0</v>
      </c>
      <c r="I654" s="14">
        <f>'[1]TCE - ANEXO III - Preencher'!J663</f>
        <v>497.04079999999999</v>
      </c>
      <c r="J654" s="14">
        <f>'[1]TCE - ANEXO III - Preencher'!K663</f>
        <v>0</v>
      </c>
      <c r="K654" s="15">
        <f>'[1]TCE - ANEXO III - Preencher'!L663</f>
        <v>190.67100137174211</v>
      </c>
      <c r="L654" s="15">
        <f>'[1]TCE - ANEXO III - Preencher'!M663</f>
        <v>3.33</v>
      </c>
      <c r="M654" s="15">
        <f t="shared" si="61"/>
        <v>187.3410013717421</v>
      </c>
      <c r="N654" s="15">
        <f>'[1]TCE - ANEXO III - Preencher'!O663</f>
        <v>4.5199999999999996</v>
      </c>
      <c r="O654" s="15">
        <f>'[1]TCE - ANEXO III - Preencher'!P663</f>
        <v>0</v>
      </c>
      <c r="P654" s="16">
        <f t="shared" si="62"/>
        <v>4.5199999999999996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688.90180137174207</v>
      </c>
    </row>
    <row r="655" spans="1:28" x14ac:dyDescent="0.2">
      <c r="A655" s="8">
        <f>IFERROR(VLOOKUP(B655,'[1]DADOS (OCULTAR)'!$Q$3:$S$135,3,0),"")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JULIANA DIAS DA SILVA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 xml:space="preserve">25210-5 </v>
      </c>
      <c r="G655" s="13" t="str">
        <f>IF('[1]TCE - ANEXO III - Preencher'!H664="","",'[1]TCE - ANEXO III - Preencher'!H664)</f>
        <v>07/2024</v>
      </c>
      <c r="H655" s="14">
        <f>'[1]TCE - ANEXO III - Preencher'!I664</f>
        <v>0</v>
      </c>
      <c r="I655" s="14">
        <f>'[1]TCE - ANEXO III - Preencher'!J664</f>
        <v>346.63040000000001</v>
      </c>
      <c r="J655" s="14">
        <f>'[1]TCE - ANEXO III - Preencher'!K664</f>
        <v>0</v>
      </c>
      <c r="K655" s="15">
        <f>'[1]TCE - ANEXO III - Preencher'!L664</f>
        <v>190.67100137174211</v>
      </c>
      <c r="L655" s="15">
        <f>'[1]TCE - ANEXO III - Preencher'!M664</f>
        <v>59.14</v>
      </c>
      <c r="M655" s="15">
        <f t="shared" si="61"/>
        <v>131.53100137174209</v>
      </c>
      <c r="N655" s="15">
        <f>'[1]TCE - ANEXO III - Preencher'!O664</f>
        <v>2.15</v>
      </c>
      <c r="O655" s="15">
        <f>'[1]TCE - ANEXO III - Preencher'!P664</f>
        <v>0</v>
      </c>
      <c r="P655" s="16">
        <f t="shared" si="62"/>
        <v>2.15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480.31140137174208</v>
      </c>
    </row>
    <row r="656" spans="1:28" x14ac:dyDescent="0.2">
      <c r="A656" s="8">
        <f>IFERROR(VLOOKUP(B656,'[1]DADOS (OCULTAR)'!$Q$3:$S$135,3,0),"")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JULIANA FERREIRA DE LIMA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2235-05</v>
      </c>
      <c r="G656" s="13" t="str">
        <f>IF('[1]TCE - ANEXO III - Preencher'!H665="","",'[1]TCE - ANEXO III - Preencher'!H665)</f>
        <v>07/2024</v>
      </c>
      <c r="H656" s="14">
        <f>'[1]TCE - ANEXO III - Preencher'!I665</f>
        <v>0</v>
      </c>
      <c r="I656" s="14">
        <f>'[1]TCE - ANEXO III - Preencher'!J665</f>
        <v>512.03199999999993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4.5199999999999996</v>
      </c>
      <c r="O656" s="15">
        <f>'[1]TCE - ANEXO III - Preencher'!P665</f>
        <v>0</v>
      </c>
      <c r="P656" s="16">
        <f t="shared" si="62"/>
        <v>4.5199999999999996</v>
      </c>
      <c r="Q656" s="15">
        <f>'[1]TCE - ANEXO III - Preencher'!R665</f>
        <v>218.53662149104917</v>
      </c>
      <c r="R656" s="15">
        <f>'[1]TCE - ANEXO III - Preencher'!S665</f>
        <v>121.58</v>
      </c>
      <c r="S656" s="16">
        <f t="shared" si="63"/>
        <v>96.956621491049177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613.5086214910491</v>
      </c>
    </row>
    <row r="657" spans="1:28" x14ac:dyDescent="0.2">
      <c r="A657" s="8">
        <f>IFERROR(VLOOKUP(B657,'[1]DADOS (OCULTAR)'!$Q$3:$S$135,3,0),"")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JULIANA MACHADO WANDERLEY CORREA DE OLIVEIRA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2237-10</v>
      </c>
      <c r="G657" s="13" t="str">
        <f>IF('[1]TCE - ANEXO III - Preencher'!H666="","",'[1]TCE - ANEXO III - Preencher'!H666)</f>
        <v>07/2024</v>
      </c>
      <c r="H657" s="14">
        <f>'[1]TCE - ANEXO III - Preencher'!I666</f>
        <v>0</v>
      </c>
      <c r="I657" s="14">
        <f>'[1]TCE - ANEXO III - Preencher'!J666</f>
        <v>300.5872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2.15</v>
      </c>
      <c r="O657" s="15">
        <f>'[1]TCE - ANEXO III - Preencher'!P666</f>
        <v>0</v>
      </c>
      <c r="P657" s="16">
        <f t="shared" si="62"/>
        <v>2.15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302.73719999999997</v>
      </c>
    </row>
    <row r="658" spans="1:28" x14ac:dyDescent="0.2">
      <c r="A658" s="8">
        <f>IFERROR(VLOOKUP(B658,'[1]DADOS (OCULTAR)'!$Q$3:$S$135,3,0),"")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JULIANA MARIA MARTINS DE ALMEIDA TAVARES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3516-05</v>
      </c>
      <c r="G658" s="13" t="str">
        <f>IF('[1]TCE - ANEXO III - Preencher'!H667="","",'[1]TCE - ANEXO III - Preencher'!H667)</f>
        <v>07/2024</v>
      </c>
      <c r="H658" s="14">
        <f>'[1]TCE - ANEXO III - Preencher'!I667</f>
        <v>0</v>
      </c>
      <c r="I658" s="14">
        <f>'[1]TCE - ANEXO III - Preencher'!J667</f>
        <v>229.2944</v>
      </c>
      <c r="J658" s="14">
        <f>'[1]TCE - ANEXO III - Preencher'!K667</f>
        <v>0</v>
      </c>
      <c r="K658" s="15">
        <f>'[1]TCE - ANEXO III - Preencher'!L667</f>
        <v>190.67100137174211</v>
      </c>
      <c r="L658" s="15">
        <f>'[1]TCE - ANEXO III - Preencher'!M667</f>
        <v>46.8</v>
      </c>
      <c r="M658" s="15">
        <f t="shared" si="61"/>
        <v>143.87100137174212</v>
      </c>
      <c r="N658" s="15">
        <f>'[1]TCE - ANEXO III - Preencher'!O667</f>
        <v>2.15</v>
      </c>
      <c r="O658" s="15">
        <f>'[1]TCE - ANEXO III - Preencher'!P667</f>
        <v>0</v>
      </c>
      <c r="P658" s="16">
        <f t="shared" si="62"/>
        <v>2.15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375.3154013717421</v>
      </c>
    </row>
    <row r="659" spans="1:28" x14ac:dyDescent="0.2">
      <c r="A659" s="8">
        <f>IFERROR(VLOOKUP(B659,'[1]DADOS (OCULTAR)'!$Q$3:$S$135,3,0),"")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JULIANA MUNIZ ROBERTO RAMOS ANICETO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07/2024</v>
      </c>
      <c r="H659" s="14">
        <f>'[1]TCE - ANEXO III - Preencher'!I668</f>
        <v>0</v>
      </c>
      <c r="I659" s="14">
        <f>'[1]TCE - ANEXO III - Preencher'!J668</f>
        <v>286.61840000000001</v>
      </c>
      <c r="J659" s="14">
        <f>'[1]TCE - ANEXO III - Preencher'!K668</f>
        <v>0</v>
      </c>
      <c r="K659" s="15">
        <f>'[1]TCE - ANEXO III - Preencher'!L668</f>
        <v>190.67100137174211</v>
      </c>
      <c r="L659" s="15">
        <f>'[1]TCE - ANEXO III - Preencher'!M668</f>
        <v>28.24</v>
      </c>
      <c r="M659" s="15">
        <f t="shared" si="61"/>
        <v>162.4310013717421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451.19940137174206</v>
      </c>
    </row>
    <row r="660" spans="1:28" x14ac:dyDescent="0.2">
      <c r="A660" s="8">
        <f>IFERROR(VLOOKUP(B660,'[1]DADOS (OCULTAR)'!$Q$3:$S$135,3,0),"")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JULIANA PRYSTHON MORAES</v>
      </c>
      <c r="E660" s="9" t="str">
        <f>IF('[1]TCE - ANEXO III - Preencher'!F669="4 - Assistência Odontológica","2 - Outros Profissionais da Saúde",'[1]TCE - ANEXO III - Preencher'!F669)</f>
        <v>1 - Médico</v>
      </c>
      <c r="F660" s="12" t="str">
        <f>'[1]TCE - ANEXO III - Preencher'!G669</f>
        <v>2251-25</v>
      </c>
      <c r="G660" s="13" t="str">
        <f>IF('[1]TCE - ANEXO III - Preencher'!H669="","",'[1]TCE - ANEXO III - Preencher'!H669)</f>
        <v>07/2024</v>
      </c>
      <c r="H660" s="14">
        <f>'[1]TCE - ANEXO III - Preencher'!I669</f>
        <v>0</v>
      </c>
      <c r="I660" s="14">
        <f>'[1]TCE - ANEXO III - Preencher'!J669</f>
        <v>771.76080000000002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17.2</v>
      </c>
      <c r="O660" s="15">
        <f>'[1]TCE - ANEXO III - Preencher'!P669</f>
        <v>0</v>
      </c>
      <c r="P660" s="16">
        <f t="shared" si="62"/>
        <v>17.2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788.96080000000006</v>
      </c>
    </row>
    <row r="661" spans="1:28" x14ac:dyDescent="0.2">
      <c r="A661" s="8">
        <f>IFERROR(VLOOKUP(B661,'[1]DADOS (OCULTAR)'!$Q$3:$S$135,3,0),"")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JULIANA QUEIROZ DOS SANTOS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2235-05</v>
      </c>
      <c r="G661" s="13" t="str">
        <f>IF('[1]TCE - ANEXO III - Preencher'!H670="","",'[1]TCE - ANEXO III - Preencher'!H670)</f>
        <v>07/2024</v>
      </c>
      <c r="H661" s="14">
        <f>'[1]TCE - ANEXO III - Preencher'!I670</f>
        <v>0</v>
      </c>
      <c r="I661" s="14">
        <f>'[1]TCE - ANEXO III - Preencher'!J670</f>
        <v>507.70080000000002</v>
      </c>
      <c r="J661" s="14">
        <f>'[1]TCE - ANEXO III - Preencher'!K670</f>
        <v>0</v>
      </c>
      <c r="K661" s="15">
        <f>'[1]TCE - ANEXO III - Preencher'!L670</f>
        <v>190.67100137174211</v>
      </c>
      <c r="L661" s="15">
        <f>'[1]TCE - ANEXO III - Preencher'!M670</f>
        <v>3.33</v>
      </c>
      <c r="M661" s="15">
        <f t="shared" si="61"/>
        <v>187.3410013717421</v>
      </c>
      <c r="N661" s="15">
        <f>'[1]TCE - ANEXO III - Preencher'!O670</f>
        <v>4.5199999999999996</v>
      </c>
      <c r="O661" s="15">
        <f>'[1]TCE - ANEXO III - Preencher'!P670</f>
        <v>0</v>
      </c>
      <c r="P661" s="16">
        <f t="shared" si="62"/>
        <v>4.5199999999999996</v>
      </c>
      <c r="Q661" s="15">
        <f>'[1]TCE - ANEXO III - Preencher'!R670</f>
        <v>100.86305607279193</v>
      </c>
      <c r="R661" s="15">
        <f>'[1]TCE - ANEXO III - Preencher'!S670</f>
        <v>98.4</v>
      </c>
      <c r="S661" s="16">
        <f t="shared" si="63"/>
        <v>2.4630560727919288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702.02485744453406</v>
      </c>
    </row>
    <row r="662" spans="1:28" x14ac:dyDescent="0.2">
      <c r="A662" s="8">
        <f>IFERROR(VLOOKUP(B662,'[1]DADOS (OCULTAR)'!$Q$3:$S$135,3,0),"")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JULIANA RAMOS FRANCO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2515-10</v>
      </c>
      <c r="G662" s="13" t="str">
        <f>IF('[1]TCE - ANEXO III - Preencher'!H671="","",'[1]TCE - ANEXO III - Preencher'!H671)</f>
        <v>07/2024</v>
      </c>
      <c r="H662" s="14">
        <f>'[1]TCE - ANEXO III - Preencher'!I671</f>
        <v>0</v>
      </c>
      <c r="I662" s="14">
        <f>'[1]TCE - ANEXO III - Preencher'!J671</f>
        <v>226.80959999999999</v>
      </c>
      <c r="J662" s="14">
        <f>'[1]TCE - ANEXO III - Preencher'!K671</f>
        <v>0</v>
      </c>
      <c r="K662" s="15">
        <f>'[1]TCE - ANEXO III - Preencher'!L671</f>
        <v>190.67100137174211</v>
      </c>
      <c r="L662" s="15">
        <f>'[1]TCE - ANEXO III - Preencher'!M671</f>
        <v>40.479999999999997</v>
      </c>
      <c r="M662" s="15">
        <f t="shared" si="61"/>
        <v>150.19100137174212</v>
      </c>
      <c r="N662" s="15">
        <f>'[1]TCE - ANEXO III - Preencher'!O671</f>
        <v>2.15</v>
      </c>
      <c r="O662" s="15">
        <f>'[1]TCE - ANEXO III - Preencher'!P671</f>
        <v>0</v>
      </c>
      <c r="P662" s="16">
        <f t="shared" si="62"/>
        <v>2.15</v>
      </c>
      <c r="Q662" s="15">
        <f>'[1]TCE - ANEXO III - Preencher'!R671</f>
        <v>117.67356541825725</v>
      </c>
      <c r="R662" s="15">
        <f>'[1]TCE - ANEXO III - Preencher'!S671</f>
        <v>65.599999999999994</v>
      </c>
      <c r="S662" s="16">
        <f t="shared" si="63"/>
        <v>52.07356541825726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431.22416678999934</v>
      </c>
    </row>
    <row r="663" spans="1:28" x14ac:dyDescent="0.2">
      <c r="A663" s="8">
        <f>IFERROR(VLOOKUP(B663,'[1]DADOS (OCULTAR)'!$Q$3:$S$135,3,0),"")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JULIANA RAYANNE BARBOSA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2237-10</v>
      </c>
      <c r="G663" s="13" t="str">
        <f>IF('[1]TCE - ANEXO III - Preencher'!H672="","",'[1]TCE - ANEXO III - Preencher'!H672)</f>
        <v>07/2024</v>
      </c>
      <c r="H663" s="14">
        <f>'[1]TCE - ANEXO III - Preencher'!I672</f>
        <v>0</v>
      </c>
      <c r="I663" s="14">
        <f>'[1]TCE - ANEXO III - Preencher'!J672</f>
        <v>284.39760000000001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2.15</v>
      </c>
      <c r="O663" s="15">
        <f>'[1]TCE - ANEXO III - Preencher'!P672</f>
        <v>0</v>
      </c>
      <c r="P663" s="16">
        <f t="shared" si="62"/>
        <v>2.15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286.54759999999999</v>
      </c>
    </row>
    <row r="664" spans="1:28" x14ac:dyDescent="0.2">
      <c r="A664" s="8">
        <f>IFERROR(VLOOKUP(B664,'[1]DADOS (OCULTAR)'!$Q$3:$S$135,3,0),"")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JULIANA RODRIGUES TAVARES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07/2024</v>
      </c>
      <c r="H664" s="14">
        <f>'[1]TCE - ANEXO III - Preencher'!I673</f>
        <v>0</v>
      </c>
      <c r="I664" s="14">
        <f>'[1]TCE - ANEXO III - Preencher'!J673</f>
        <v>273.47840000000002</v>
      </c>
      <c r="J664" s="14">
        <f>'[1]TCE - ANEXO III - Preencher'!K673</f>
        <v>0</v>
      </c>
      <c r="K664" s="15">
        <f>'[1]TCE - ANEXO III - Preencher'!L673</f>
        <v>190.67100137174211</v>
      </c>
      <c r="L664" s="15">
        <f>'[1]TCE - ANEXO III - Preencher'!M673</f>
        <v>28.24</v>
      </c>
      <c r="M664" s="15">
        <f t="shared" si="61"/>
        <v>162.4310013717421</v>
      </c>
      <c r="N664" s="15">
        <f>'[1]TCE - ANEXO III - Preencher'!O673</f>
        <v>2.15</v>
      </c>
      <c r="O664" s="15">
        <f>'[1]TCE - ANEXO III - Preencher'!P673</f>
        <v>0</v>
      </c>
      <c r="P664" s="16">
        <f t="shared" si="62"/>
        <v>2.15</v>
      </c>
      <c r="Q664" s="15">
        <f>'[1]TCE - ANEXO III - Preencher'!R673</f>
        <v>126.07882009098992</v>
      </c>
      <c r="R664" s="15">
        <f>'[1]TCE - ANEXO III - Preencher'!S673</f>
        <v>84.72</v>
      </c>
      <c r="S664" s="16">
        <f t="shared" si="63"/>
        <v>41.358820090989923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479.41822146273199</v>
      </c>
    </row>
    <row r="665" spans="1:28" x14ac:dyDescent="0.2">
      <c r="A665" s="8">
        <f>IFERROR(VLOOKUP(B665,'[1]DADOS (OCULTAR)'!$Q$3:$S$135,3,0),"")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JULIANA SA BARRETO ARANGUREN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2235-05</v>
      </c>
      <c r="G665" s="13" t="str">
        <f>IF('[1]TCE - ANEXO III - Preencher'!H674="","",'[1]TCE - ANEXO III - Preencher'!H674)</f>
        <v>07/2024</v>
      </c>
      <c r="H665" s="14">
        <f>'[1]TCE - ANEXO III - Preencher'!I674</f>
        <v>0</v>
      </c>
      <c r="I665" s="14">
        <f>'[1]TCE - ANEXO III - Preencher'!J674</f>
        <v>433.75200000000001</v>
      </c>
      <c r="J665" s="14">
        <f>'[1]TCE - ANEXO III - Preencher'!K674</f>
        <v>0</v>
      </c>
      <c r="K665" s="15">
        <f>'[1]TCE - ANEXO III - Preencher'!L674</f>
        <v>190.67100137174211</v>
      </c>
      <c r="L665" s="15">
        <f>'[1]TCE - ANEXO III - Preencher'!M674</f>
        <v>2.79</v>
      </c>
      <c r="M665" s="15">
        <f t="shared" si="61"/>
        <v>187.88100137174212</v>
      </c>
      <c r="N665" s="15">
        <f>'[1]TCE - ANEXO III - Preencher'!O674</f>
        <v>2.15</v>
      </c>
      <c r="O665" s="15">
        <f>'[1]TCE - ANEXO III - Preencher'!P674</f>
        <v>0</v>
      </c>
      <c r="P665" s="16">
        <f t="shared" si="62"/>
        <v>2.15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623.7830013717421</v>
      </c>
    </row>
    <row r="666" spans="1:28" x14ac:dyDescent="0.2">
      <c r="A666" s="8">
        <f>IFERROR(VLOOKUP(B666,'[1]DADOS (OCULTAR)'!$Q$3:$S$135,3,0),"")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JULIANA VIANA DE ALMEIDA FERREIRA</v>
      </c>
      <c r="E666" s="9" t="str">
        <f>IF('[1]TCE - ANEXO III - Preencher'!F675="4 - Assistência Odontológica","2 - Outros Profissionais da Saúde",'[1]TCE - ANEXO III - Preencher'!F675)</f>
        <v>1 - Médico</v>
      </c>
      <c r="F666" s="12" t="str">
        <f>'[1]TCE - ANEXO III - Preencher'!G675</f>
        <v>2251-51</v>
      </c>
      <c r="G666" s="13" t="str">
        <f>IF('[1]TCE - ANEXO III - Preencher'!H675="","",'[1]TCE - ANEXO III - Preencher'!H675)</f>
        <v>07/2024</v>
      </c>
      <c r="H666" s="14">
        <f>'[1]TCE - ANEXO III - Preencher'!I675</f>
        <v>0</v>
      </c>
      <c r="I666" s="14">
        <f>'[1]TCE - ANEXO III - Preencher'!J675</f>
        <v>1665.1135999999999</v>
      </c>
      <c r="J666" s="14">
        <f>'[1]TCE - ANEXO III - Preencher'!K675</f>
        <v>0</v>
      </c>
      <c r="K666" s="15">
        <f>'[1]TCE - ANEXO III - Preencher'!L675</f>
        <v>190.67100137174211</v>
      </c>
      <c r="L666" s="15">
        <f>'[1]TCE - ANEXO III - Preencher'!M675</f>
        <v>19.010000000000002</v>
      </c>
      <c r="M666" s="15">
        <f t="shared" si="61"/>
        <v>171.66100137174212</v>
      </c>
      <c r="N666" s="15">
        <f>'[1]TCE - ANEXO III - Preencher'!O675</f>
        <v>17.2</v>
      </c>
      <c r="O666" s="15">
        <f>'[1]TCE - ANEXO III - Preencher'!P675</f>
        <v>0</v>
      </c>
      <c r="P666" s="16">
        <f t="shared" si="62"/>
        <v>17.2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1853.974601371742</v>
      </c>
    </row>
    <row r="667" spans="1:28" x14ac:dyDescent="0.2">
      <c r="A667" s="8">
        <f>IFERROR(VLOOKUP(B667,'[1]DADOS (OCULTAR)'!$Q$3:$S$135,3,0),"")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JULIANA VITORIA AZEVEDO SANTOS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5211-30</v>
      </c>
      <c r="G667" s="13" t="str">
        <f>IF('[1]TCE - ANEXO III - Preencher'!H676="","",'[1]TCE - ANEXO III - Preencher'!H676)</f>
        <v>07/2024</v>
      </c>
      <c r="H667" s="14">
        <f>'[1]TCE - ANEXO III - Preencher'!I676</f>
        <v>0</v>
      </c>
      <c r="I667" s="14">
        <f>'[1]TCE - ANEXO III - Preencher'!J676</f>
        <v>117.532</v>
      </c>
      <c r="J667" s="14">
        <f>'[1]TCE - ANEXO III - Preencher'!K676</f>
        <v>0</v>
      </c>
      <c r="K667" s="15">
        <f>'[1]TCE - ANEXO III - Preencher'!L676</f>
        <v>190.67100137174211</v>
      </c>
      <c r="L667" s="15">
        <f>'[1]TCE - ANEXO III - Preencher'!M676</f>
        <v>31.14</v>
      </c>
      <c r="M667" s="15">
        <f t="shared" si="61"/>
        <v>159.53100137174209</v>
      </c>
      <c r="N667" s="15">
        <f>'[1]TCE - ANEXO III - Preencher'!O676</f>
        <v>2.15</v>
      </c>
      <c r="O667" s="15">
        <f>'[1]TCE - ANEXO III - Preencher'!P676</f>
        <v>0</v>
      </c>
      <c r="P667" s="16">
        <f t="shared" si="62"/>
        <v>2.15</v>
      </c>
      <c r="Q667" s="15">
        <f>'[1]TCE - ANEXO III - Preencher'!R676</f>
        <v>134.48407476372256</v>
      </c>
      <c r="R667" s="15">
        <f>'[1]TCE - ANEXO III - Preencher'!S676</f>
        <v>88.75</v>
      </c>
      <c r="S667" s="16">
        <f t="shared" si="63"/>
        <v>45.73407476372256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324.94707613546461</v>
      </c>
    </row>
    <row r="668" spans="1:28" x14ac:dyDescent="0.2">
      <c r="A668" s="8">
        <f>IFERROR(VLOOKUP(B668,'[1]DADOS (OCULTAR)'!$Q$3:$S$135,3,0),"")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JULIANA VITORIA BARROS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5211-30</v>
      </c>
      <c r="G668" s="13" t="str">
        <f>IF('[1]TCE - ANEXO III - Preencher'!H677="","",'[1]TCE - ANEXO III - Preencher'!H677)</f>
        <v>07/2024</v>
      </c>
      <c r="H668" s="14">
        <f>'[1]TCE - ANEXO III - Preencher'!I677</f>
        <v>0</v>
      </c>
      <c r="I668" s="14">
        <f>'[1]TCE - ANEXO III - Preencher'!J677</f>
        <v>155.84800000000001</v>
      </c>
      <c r="J668" s="14">
        <f>'[1]TCE - ANEXO III - Preencher'!K677</f>
        <v>0</v>
      </c>
      <c r="K668" s="15">
        <f>'[1]TCE - ANEXO III - Preencher'!L677</f>
        <v>190.67100137174211</v>
      </c>
      <c r="L668" s="15">
        <f>'[1]TCE - ANEXO III - Preencher'!M677</f>
        <v>31.14</v>
      </c>
      <c r="M668" s="15">
        <f t="shared" si="61"/>
        <v>159.53100137174209</v>
      </c>
      <c r="N668" s="15">
        <f>'[1]TCE - ANEXO III - Preencher'!O677</f>
        <v>2.15</v>
      </c>
      <c r="O668" s="15">
        <f>'[1]TCE - ANEXO III - Preencher'!P677</f>
        <v>0</v>
      </c>
      <c r="P668" s="16">
        <f t="shared" si="62"/>
        <v>2.15</v>
      </c>
      <c r="Q668" s="15">
        <f>'[1]TCE - ANEXO III - Preencher'!R677</f>
        <v>134.48407476372256</v>
      </c>
      <c r="R668" s="15">
        <f>'[1]TCE - ANEXO III - Preencher'!S677</f>
        <v>93.42</v>
      </c>
      <c r="S668" s="16">
        <f t="shared" si="63"/>
        <v>41.064074763722559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358.59307613546463</v>
      </c>
    </row>
    <row r="669" spans="1:28" x14ac:dyDescent="0.2">
      <c r="A669" s="8">
        <f>IFERROR(VLOOKUP(B669,'[1]DADOS (OCULTAR)'!$Q$3:$S$135,3,0),"")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JULIANE ARAUJO ALTINO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2236-05</v>
      </c>
      <c r="G669" s="13" t="str">
        <f>IF('[1]TCE - ANEXO III - Preencher'!H678="","",'[1]TCE - ANEXO III - Preencher'!H678)</f>
        <v>07/2024</v>
      </c>
      <c r="H669" s="14">
        <f>'[1]TCE - ANEXO III - Preencher'!I678</f>
        <v>0</v>
      </c>
      <c r="I669" s="14">
        <f>'[1]TCE - ANEXO III - Preencher'!J678</f>
        <v>141.476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4.5199999999999996</v>
      </c>
      <c r="O669" s="15">
        <f>'[1]TCE - ANEXO III - Preencher'!P678</f>
        <v>0</v>
      </c>
      <c r="P669" s="16">
        <f t="shared" si="62"/>
        <v>4.5199999999999996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145.99600000000001</v>
      </c>
    </row>
    <row r="670" spans="1:28" x14ac:dyDescent="0.2">
      <c r="A670" s="8">
        <f>IFERROR(VLOOKUP(B670,'[1]DADOS (OCULTAR)'!$Q$3:$S$135,3,0),"")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JULIANE MORAIS SANTOS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 t="str">
        <f>IF('[1]TCE - ANEXO III - Preencher'!H679="","",'[1]TCE - ANEXO III - Preencher'!H679)</f>
        <v>07/2024</v>
      </c>
      <c r="H670" s="14">
        <f>'[1]TCE - ANEXO III - Preencher'!I679</f>
        <v>0</v>
      </c>
      <c r="I670" s="14">
        <f>'[1]TCE - ANEXO III - Preencher'!J679</f>
        <v>327.03359999999998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4.5199999999999996</v>
      </c>
      <c r="O670" s="15">
        <f>'[1]TCE - ANEXO III - Preencher'!P679</f>
        <v>0</v>
      </c>
      <c r="P670" s="16">
        <f t="shared" si="62"/>
        <v>4.5199999999999996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331.55359999999996</v>
      </c>
    </row>
    <row r="671" spans="1:28" x14ac:dyDescent="0.2">
      <c r="A671" s="8">
        <f>IFERROR(VLOOKUP(B671,'[1]DADOS (OCULTAR)'!$Q$3:$S$135,3,0),"")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JULIE ANNE CAVALCANTI GOMES DE MELO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07/2024</v>
      </c>
      <c r="H671" s="14">
        <f>'[1]TCE - ANEXO III - Preencher'!I680</f>
        <v>0</v>
      </c>
      <c r="I671" s="14">
        <f>'[1]TCE - ANEXO III - Preencher'!J680</f>
        <v>429.59120000000001</v>
      </c>
      <c r="J671" s="14">
        <f>'[1]TCE - ANEXO III - Preencher'!K680</f>
        <v>0</v>
      </c>
      <c r="K671" s="15">
        <f>'[1]TCE - ANEXO III - Preencher'!L680</f>
        <v>190.67100137174211</v>
      </c>
      <c r="L671" s="15">
        <f>'[1]TCE - ANEXO III - Preencher'!M680</f>
        <v>3.33</v>
      </c>
      <c r="M671" s="15">
        <f t="shared" si="61"/>
        <v>187.3410013717421</v>
      </c>
      <c r="N671" s="15">
        <f>'[1]TCE - ANEXO III - Preencher'!O680</f>
        <v>4.5199999999999996</v>
      </c>
      <c r="O671" s="15">
        <f>'[1]TCE - ANEXO III - Preencher'!P680</f>
        <v>0</v>
      </c>
      <c r="P671" s="16">
        <f t="shared" si="62"/>
        <v>4.5199999999999996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621.45220137174215</v>
      </c>
    </row>
    <row r="672" spans="1:28" x14ac:dyDescent="0.2">
      <c r="A672" s="8">
        <f>IFERROR(VLOOKUP(B672,'[1]DADOS (OCULTAR)'!$Q$3:$S$135,3,0),"")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JULIO CESAR BEZERRA DOS SANTOS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07/2024</v>
      </c>
      <c r="H672" s="14">
        <f>'[1]TCE - ANEXO III - Preencher'!I681</f>
        <v>0</v>
      </c>
      <c r="I672" s="14">
        <f>'[1]TCE - ANEXO III - Preencher'!J681</f>
        <v>280.48079999999999</v>
      </c>
      <c r="J672" s="14">
        <f>'[1]TCE - ANEXO III - Preencher'!K681</f>
        <v>0</v>
      </c>
      <c r="K672" s="15">
        <f>'[1]TCE - ANEXO III - Preencher'!L681</f>
        <v>190.67100137174211</v>
      </c>
      <c r="L672" s="15">
        <f>'[1]TCE - ANEXO III - Preencher'!M681</f>
        <v>28.24</v>
      </c>
      <c r="M672" s="15">
        <f t="shared" si="61"/>
        <v>162.4310013717421</v>
      </c>
      <c r="N672" s="15">
        <f>'[1]TCE - ANEXO III - Preencher'!O681</f>
        <v>2.15</v>
      </c>
      <c r="O672" s="15">
        <f>'[1]TCE - ANEXO III - Preencher'!P681</f>
        <v>0</v>
      </c>
      <c r="P672" s="16">
        <f t="shared" si="62"/>
        <v>2.15</v>
      </c>
      <c r="Q672" s="15">
        <f>'[1]TCE - ANEXO III - Preencher'!R681</f>
        <v>252.15764018197984</v>
      </c>
      <c r="R672" s="15">
        <f>'[1]TCE - ANEXO III - Preencher'!S681</f>
        <v>79.64</v>
      </c>
      <c r="S672" s="16">
        <f t="shared" si="63"/>
        <v>172.51764018197986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617.57944155372184</v>
      </c>
    </row>
    <row r="673" spans="1:28" x14ac:dyDescent="0.2">
      <c r="A673" s="8">
        <f>IFERROR(VLOOKUP(B673,'[1]DADOS (OCULTAR)'!$Q$3:$S$135,3,0),"")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JULYANA LEOPOLDINA DE ANDRADE VASCONCELOS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2235-05</v>
      </c>
      <c r="G673" s="13" t="str">
        <f>IF('[1]TCE - ANEXO III - Preencher'!H682="","",'[1]TCE - ANEXO III - Preencher'!H682)</f>
        <v>07/2024</v>
      </c>
      <c r="H673" s="14">
        <f>'[1]TCE - ANEXO III - Preencher'!I682</f>
        <v>0</v>
      </c>
      <c r="I673" s="14">
        <f>'[1]TCE - ANEXO III - Preencher'!J682</f>
        <v>424.92399999999998</v>
      </c>
      <c r="J673" s="14">
        <f>'[1]TCE - ANEXO III - Preencher'!K682</f>
        <v>0</v>
      </c>
      <c r="K673" s="15">
        <f>'[1]TCE - ANEXO III - Preencher'!L682</f>
        <v>190.67100137174211</v>
      </c>
      <c r="L673" s="15">
        <f>'[1]TCE - ANEXO III - Preencher'!M682</f>
        <v>3.33</v>
      </c>
      <c r="M673" s="15">
        <f t="shared" si="61"/>
        <v>187.3410013717421</v>
      </c>
      <c r="N673" s="15">
        <f>'[1]TCE - ANEXO III - Preencher'!O682</f>
        <v>4.5199999999999996</v>
      </c>
      <c r="O673" s="15">
        <f>'[1]TCE - ANEXO III - Preencher'!P682</f>
        <v>0</v>
      </c>
      <c r="P673" s="16">
        <f t="shared" si="62"/>
        <v>4.5199999999999996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616.78500137174206</v>
      </c>
    </row>
    <row r="674" spans="1:28" x14ac:dyDescent="0.2">
      <c r="A674" s="8">
        <f>IFERROR(VLOOKUP(B674,'[1]DADOS (OCULTAR)'!$Q$3:$S$135,3,0),"")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JULYANNA PEREIRA DE CARVALHO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2236-05</v>
      </c>
      <c r="G674" s="13" t="str">
        <f>IF('[1]TCE - ANEXO III - Preencher'!H683="","",'[1]TCE - ANEXO III - Preencher'!H683)</f>
        <v>07/2024</v>
      </c>
      <c r="H674" s="14">
        <f>'[1]TCE - ANEXO III - Preencher'!I683</f>
        <v>0</v>
      </c>
      <c r="I674" s="14">
        <f>'[1]TCE - ANEXO III - Preencher'!J683</f>
        <v>227.30879999999999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4.5199999999999996</v>
      </c>
      <c r="O674" s="15">
        <f>'[1]TCE - ANEXO III - Preencher'!P683</f>
        <v>0</v>
      </c>
      <c r="P674" s="16">
        <f t="shared" si="62"/>
        <v>4.5199999999999996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231.8288</v>
      </c>
    </row>
    <row r="675" spans="1:28" x14ac:dyDescent="0.2">
      <c r="A675" s="8">
        <f>IFERROR(VLOOKUP(B675,'[1]DADOS (OCULTAR)'!$Q$3:$S$135,3,0),"")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JURANDIR INACIO DA SILVA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07/2024</v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2952.57</v>
      </c>
      <c r="K675" s="15">
        <f>'[1]TCE - ANEXO III - Preencher'!L684</f>
        <v>190.67100137174211</v>
      </c>
      <c r="L675" s="15">
        <f>'[1]TCE - ANEXO III - Preencher'!M684</f>
        <v>28.24</v>
      </c>
      <c r="M675" s="15">
        <f t="shared" si="61"/>
        <v>162.4310013717421</v>
      </c>
      <c r="N675" s="15">
        <f>'[1]TCE - ANEXO III - Preencher'!O684</f>
        <v>2.15</v>
      </c>
      <c r="O675" s="15">
        <f>'[1]TCE - ANEXO III - Preencher'!P684</f>
        <v>0</v>
      </c>
      <c r="P675" s="16">
        <f t="shared" si="62"/>
        <v>2.15</v>
      </c>
      <c r="Q675" s="15">
        <f>'[1]TCE - ANEXO III - Preencher'!R684</f>
        <v>268.96814952744512</v>
      </c>
      <c r="R675" s="15">
        <f>'[1]TCE - ANEXO III - Preencher'!S684</f>
        <v>0</v>
      </c>
      <c r="S675" s="16">
        <f t="shared" si="63"/>
        <v>268.96814952744512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3386.1191508991878</v>
      </c>
    </row>
    <row r="676" spans="1:28" x14ac:dyDescent="0.2">
      <c r="A676" s="8">
        <f>IFERROR(VLOOKUP(B676,'[1]DADOS (OCULTAR)'!$Q$3:$S$135,3,0),"")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KAIO RAELI DE ALCANTARA DE PAULA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2236-05</v>
      </c>
      <c r="G676" s="13" t="str">
        <f>IF('[1]TCE - ANEXO III - Preencher'!H685="","",'[1]TCE - ANEXO III - Preencher'!H685)</f>
        <v>07/2024</v>
      </c>
      <c r="H676" s="14">
        <f>'[1]TCE - ANEXO III - Preencher'!I685</f>
        <v>0</v>
      </c>
      <c r="I676" s="14">
        <f>'[1]TCE - ANEXO III - Preencher'!J685</f>
        <v>198.48159999999999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4.5199999999999996</v>
      </c>
      <c r="O676" s="15">
        <f>'[1]TCE - ANEXO III - Preencher'!P685</f>
        <v>0</v>
      </c>
      <c r="P676" s="16">
        <f t="shared" si="62"/>
        <v>4.5199999999999996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203.0016</v>
      </c>
    </row>
    <row r="677" spans="1:28" x14ac:dyDescent="0.2">
      <c r="A677" s="8">
        <f>IFERROR(VLOOKUP(B677,'[1]DADOS (OCULTAR)'!$Q$3:$S$135,3,0),"")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KAMILLA MARIA MOURA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07/2024</v>
      </c>
      <c r="H677" s="14">
        <f>'[1]TCE - ANEXO III - Preencher'!I686</f>
        <v>0</v>
      </c>
      <c r="I677" s="14">
        <f>'[1]TCE - ANEXO III - Preencher'!J686</f>
        <v>296.69439999999997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2.15</v>
      </c>
      <c r="O677" s="15">
        <f>'[1]TCE - ANEXO III - Preencher'!P686</f>
        <v>0</v>
      </c>
      <c r="P677" s="16">
        <f t="shared" si="62"/>
        <v>2.15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298.84439999999995</v>
      </c>
    </row>
    <row r="678" spans="1:28" x14ac:dyDescent="0.2">
      <c r="A678" s="8">
        <f>IFERROR(VLOOKUP(B678,'[1]DADOS (OCULTAR)'!$Q$3:$S$135,3,0),"")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KARINA MARIA DA SILVA LIMA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4110-10</v>
      </c>
      <c r="G678" s="13" t="str">
        <f>IF('[1]TCE - ANEXO III - Preencher'!H687="","",'[1]TCE - ANEXO III - Preencher'!H687)</f>
        <v>07/2024</v>
      </c>
      <c r="H678" s="14">
        <f>'[1]TCE - ANEXO III - Preencher'!I687</f>
        <v>0</v>
      </c>
      <c r="I678" s="14">
        <f>'[1]TCE - ANEXO III - Preencher'!J687</f>
        <v>142.6696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2.15</v>
      </c>
      <c r="O678" s="15">
        <f>'[1]TCE - ANEXO III - Preencher'!P687</f>
        <v>0</v>
      </c>
      <c r="P678" s="16">
        <f t="shared" si="62"/>
        <v>2.15</v>
      </c>
      <c r="Q678" s="15">
        <f>'[1]TCE - ANEXO III - Preencher'!R687</f>
        <v>126.07882009098992</v>
      </c>
      <c r="R678" s="15">
        <f>'[1]TCE - ANEXO III - Preencher'!S687</f>
        <v>84.72</v>
      </c>
      <c r="S678" s="16">
        <f t="shared" si="63"/>
        <v>41.358820090989923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186.17842009098993</v>
      </c>
    </row>
    <row r="679" spans="1:28" x14ac:dyDescent="0.2">
      <c r="A679" s="8">
        <f>IFERROR(VLOOKUP(B679,'[1]DADOS (OCULTAR)'!$Q$3:$S$135,3,0),"")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KARLA ANDRESSA DE SOUSA FIGUEREDO DUARTE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2236-05</v>
      </c>
      <c r="G679" s="13" t="str">
        <f>IF('[1]TCE - ANEXO III - Preencher'!H688="","",'[1]TCE - ANEXO III - Preencher'!H688)</f>
        <v>07/2024</v>
      </c>
      <c r="H679" s="14">
        <f>'[1]TCE - ANEXO III - Preencher'!I688</f>
        <v>0</v>
      </c>
      <c r="I679" s="14">
        <f>'[1]TCE - ANEXO III - Preencher'!J688</f>
        <v>203.62719999999999</v>
      </c>
      <c r="J679" s="14">
        <f>'[1]TCE - ANEXO III - Preencher'!K688</f>
        <v>0</v>
      </c>
      <c r="K679" s="15">
        <f>'[1]TCE - ANEXO III - Preencher'!L688</f>
        <v>190.67100137174211</v>
      </c>
      <c r="L679" s="15">
        <f>'[1]TCE - ANEXO III - Preencher'!M688</f>
        <v>2.27</v>
      </c>
      <c r="M679" s="15">
        <f t="shared" si="61"/>
        <v>188.4010013717421</v>
      </c>
      <c r="N679" s="15">
        <f>'[1]TCE - ANEXO III - Preencher'!O688</f>
        <v>4.5199999999999996</v>
      </c>
      <c r="O679" s="15">
        <f>'[1]TCE - ANEXO III - Preencher'!P688</f>
        <v>0</v>
      </c>
      <c r="P679" s="16">
        <f t="shared" si="62"/>
        <v>4.5199999999999996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396.54820137174204</v>
      </c>
    </row>
    <row r="680" spans="1:28" x14ac:dyDescent="0.2">
      <c r="A680" s="8">
        <f>IFERROR(VLOOKUP(B680,'[1]DADOS (OCULTAR)'!$Q$3:$S$135,3,0),"")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KARLA MENEZES DE LIRA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2237-10</v>
      </c>
      <c r="G680" s="13" t="str">
        <f>IF('[1]TCE - ANEXO III - Preencher'!H689="","",'[1]TCE - ANEXO III - Preencher'!H689)</f>
        <v>07/2024</v>
      </c>
      <c r="H680" s="14">
        <f>'[1]TCE - ANEXO III - Preencher'!I689</f>
        <v>0</v>
      </c>
      <c r="I680" s="14">
        <f>'[1]TCE - ANEXO III - Preencher'!J689</f>
        <v>300.8032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2.15</v>
      </c>
      <c r="O680" s="15">
        <f>'[1]TCE - ANEXO III - Preencher'!P689</f>
        <v>0</v>
      </c>
      <c r="P680" s="16">
        <f t="shared" si="62"/>
        <v>2.15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302.95319999999998</v>
      </c>
    </row>
    <row r="681" spans="1:28" x14ac:dyDescent="0.2">
      <c r="A681" s="8">
        <f>IFERROR(VLOOKUP(B681,'[1]DADOS (OCULTAR)'!$Q$3:$S$135,3,0),"")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KARLA SOUZA BARROS VIEIRA MARCONDES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07/2024</v>
      </c>
      <c r="H681" s="14">
        <f>'[1]TCE - ANEXO III - Preencher'!I690</f>
        <v>0</v>
      </c>
      <c r="I681" s="14">
        <f>'[1]TCE - ANEXO III - Preencher'!J690</f>
        <v>308.0736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2.15</v>
      </c>
      <c r="O681" s="15">
        <f>'[1]TCE - ANEXO III - Preencher'!P690</f>
        <v>0</v>
      </c>
      <c r="P681" s="16">
        <f t="shared" si="62"/>
        <v>2.15</v>
      </c>
      <c r="Q681" s="15">
        <f>'[1]TCE - ANEXO III - Preencher'!R690</f>
        <v>134.48407476372256</v>
      </c>
      <c r="R681" s="15">
        <f>'[1]TCE - ANEXO III - Preencher'!S690</f>
        <v>82.46</v>
      </c>
      <c r="S681" s="16">
        <f t="shared" si="63"/>
        <v>52.024074763722567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362.24767476372256</v>
      </c>
    </row>
    <row r="682" spans="1:28" x14ac:dyDescent="0.2">
      <c r="A682" s="8">
        <f>IFERROR(VLOOKUP(B682,'[1]DADOS (OCULTAR)'!$Q$3:$S$135,3,0),"")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KAROLAYNE GOMES DE MELO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2237-10</v>
      </c>
      <c r="G682" s="13" t="str">
        <f>IF('[1]TCE - ANEXO III - Preencher'!H691="","",'[1]TCE - ANEXO III - Preencher'!H691)</f>
        <v>07/2024</v>
      </c>
      <c r="H682" s="14">
        <f>'[1]TCE - ANEXO III - Preencher'!I691</f>
        <v>0</v>
      </c>
      <c r="I682" s="14">
        <f>'[1]TCE - ANEXO III - Preencher'!J691</f>
        <v>310.91759999999999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313.06759999999997</v>
      </c>
    </row>
    <row r="683" spans="1:28" x14ac:dyDescent="0.2">
      <c r="A683" s="8">
        <f>IFERROR(VLOOKUP(B683,'[1]DADOS (OCULTAR)'!$Q$3:$S$135,3,0),"")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KAROLAYNE MOREIRA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 t="str">
        <f>IF('[1]TCE - ANEXO III - Preencher'!H692="","",'[1]TCE - ANEXO III - Preencher'!H692)</f>
        <v>07/2024</v>
      </c>
      <c r="H683" s="14">
        <f>'[1]TCE - ANEXO III - Preencher'!I692</f>
        <v>0</v>
      </c>
      <c r="I683" s="14">
        <f>'[1]TCE - ANEXO III - Preencher'!J692</f>
        <v>97.650400000000005</v>
      </c>
      <c r="J683" s="14">
        <f>'[1]TCE - ANEXO III - Preencher'!K692</f>
        <v>0</v>
      </c>
      <c r="K683" s="15">
        <f>'[1]TCE - ANEXO III - Preencher'!L692</f>
        <v>190.67100137174211</v>
      </c>
      <c r="L683" s="15">
        <f>'[1]TCE - ANEXO III - Preencher'!M692</f>
        <v>28.24</v>
      </c>
      <c r="M683" s="15">
        <f t="shared" si="61"/>
        <v>162.4310013717421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184.91560280011856</v>
      </c>
      <c r="R683" s="15">
        <f>'[1]TCE - ANEXO III - Preencher'!S692</f>
        <v>75.61</v>
      </c>
      <c r="S683" s="16">
        <f t="shared" si="63"/>
        <v>109.30560280011856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371.53700417186064</v>
      </c>
    </row>
    <row r="684" spans="1:28" x14ac:dyDescent="0.2">
      <c r="A684" s="8">
        <f>IFERROR(VLOOKUP(B684,'[1]DADOS (OCULTAR)'!$Q$3:$S$135,3,0),"")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KAROLAYNE SOUZA DE OLIVEIRA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07/2024</v>
      </c>
      <c r="H684" s="14">
        <f>'[1]TCE - ANEXO III - Preencher'!I693</f>
        <v>0</v>
      </c>
      <c r="I684" s="14">
        <f>'[1]TCE - ANEXO III - Preencher'!J693</f>
        <v>290.03039999999999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2.15</v>
      </c>
      <c r="O684" s="15">
        <f>'[1]TCE - ANEXO III - Preencher'!P693</f>
        <v>0</v>
      </c>
      <c r="P684" s="16">
        <f t="shared" si="62"/>
        <v>2.15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292.18039999999996</v>
      </c>
    </row>
    <row r="685" spans="1:28" x14ac:dyDescent="0.2">
      <c r="A685" s="8">
        <f>IFERROR(VLOOKUP(B685,'[1]DADOS (OCULTAR)'!$Q$3:$S$135,3,0),"")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KAROLINE LUSTOSA CUNHA SARGES DE AMORIM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07/2024</v>
      </c>
      <c r="H685" s="14">
        <f>'[1]TCE - ANEXO III - Preencher'!I694</f>
        <v>0</v>
      </c>
      <c r="I685" s="14">
        <f>'[1]TCE - ANEXO III - Preencher'!J694</f>
        <v>122.66079999999999</v>
      </c>
      <c r="J685" s="14">
        <f>'[1]TCE - ANEXO III - Preencher'!K694</f>
        <v>0</v>
      </c>
      <c r="K685" s="15">
        <f>'[1]TCE - ANEXO III - Preencher'!L694</f>
        <v>190.67100137174211</v>
      </c>
      <c r="L685" s="15">
        <f>'[1]TCE - ANEXO III - Preencher'!M694</f>
        <v>28.24</v>
      </c>
      <c r="M685" s="15">
        <f t="shared" si="61"/>
        <v>162.4310013717421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287.2418013717421</v>
      </c>
    </row>
    <row r="686" spans="1:28" x14ac:dyDescent="0.2">
      <c r="A686" s="8">
        <f>IFERROR(VLOOKUP(B686,'[1]DADOS (OCULTAR)'!$Q$3:$S$135,3,0),"")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KASSIA CAROLINA FREIRE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4102-05</v>
      </c>
      <c r="G686" s="13" t="str">
        <f>IF('[1]TCE - ANEXO III - Preencher'!H695="","",'[1]TCE - ANEXO III - Preencher'!H695)</f>
        <v>07/2024</v>
      </c>
      <c r="H686" s="14">
        <f>'[1]TCE - ANEXO III - Preencher'!I695</f>
        <v>0</v>
      </c>
      <c r="I686" s="14">
        <f>'[1]TCE - ANEXO III - Preencher'!J695</f>
        <v>378.65280000000001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2.15</v>
      </c>
      <c r="O686" s="15">
        <f>'[1]TCE - ANEXO III - Preencher'!P695</f>
        <v>0</v>
      </c>
      <c r="P686" s="16">
        <f t="shared" si="62"/>
        <v>2.15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380.80279999999999</v>
      </c>
    </row>
    <row r="687" spans="1:28" x14ac:dyDescent="0.2">
      <c r="A687" s="8">
        <f>IFERROR(VLOOKUP(B687,'[1]DADOS (OCULTAR)'!$Q$3:$S$135,3,0),"")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KASSIA MAYANNE DOS SANTOS SILVA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2516-05</v>
      </c>
      <c r="G687" s="13" t="str">
        <f>IF('[1]TCE - ANEXO III - Preencher'!H696="","",'[1]TCE - ANEXO III - Preencher'!H696)</f>
        <v>07/2024</v>
      </c>
      <c r="H687" s="14">
        <f>'[1]TCE - ANEXO III - Preencher'!I696</f>
        <v>0</v>
      </c>
      <c r="I687" s="14">
        <f>'[1]TCE - ANEXO III - Preencher'!J696</f>
        <v>287.60399999999998</v>
      </c>
      <c r="J687" s="14">
        <f>'[1]TCE - ANEXO III - Preencher'!K696</f>
        <v>0</v>
      </c>
      <c r="K687" s="15">
        <f>'[1]TCE - ANEXO III - Preencher'!L696</f>
        <v>190.67100137174211</v>
      </c>
      <c r="L687" s="15">
        <f>'[1]TCE - ANEXO III - Preencher'!M696</f>
        <v>47.92</v>
      </c>
      <c r="M687" s="15">
        <f t="shared" si="61"/>
        <v>142.75100137174212</v>
      </c>
      <c r="N687" s="15">
        <f>'[1]TCE - ANEXO III - Preencher'!O696</f>
        <v>2.15</v>
      </c>
      <c r="O687" s="15">
        <f>'[1]TCE - ANEXO III - Preencher'!P696</f>
        <v>0</v>
      </c>
      <c r="P687" s="16">
        <f t="shared" si="62"/>
        <v>2.15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432.50500137174208</v>
      </c>
    </row>
    <row r="688" spans="1:28" x14ac:dyDescent="0.2">
      <c r="A688" s="8">
        <f>IFERROR(VLOOKUP(B688,'[1]DADOS (OCULTAR)'!$Q$3:$S$135,3,0),"")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KECIA MAGALHAES HILARIO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07/2024</v>
      </c>
      <c r="H688" s="14">
        <f>'[1]TCE - ANEXO III - Preencher'!I697</f>
        <v>0</v>
      </c>
      <c r="I688" s="14">
        <f>'[1]TCE - ANEXO III - Preencher'!J697</f>
        <v>319.488</v>
      </c>
      <c r="J688" s="14">
        <f>'[1]TCE - ANEXO III - Preencher'!K697</f>
        <v>0</v>
      </c>
      <c r="K688" s="15">
        <f>'[1]TCE - ANEXO III - Preencher'!L697</f>
        <v>190.67100137174211</v>
      </c>
      <c r="L688" s="15">
        <f>'[1]TCE - ANEXO III - Preencher'!M697</f>
        <v>28.24</v>
      </c>
      <c r="M688" s="15">
        <f t="shared" si="61"/>
        <v>162.4310013717421</v>
      </c>
      <c r="N688" s="15">
        <f>'[1]TCE - ANEXO III - Preencher'!O697</f>
        <v>2.15</v>
      </c>
      <c r="O688" s="15">
        <f>'[1]TCE - ANEXO III - Preencher'!P697</f>
        <v>0</v>
      </c>
      <c r="P688" s="16">
        <f t="shared" si="62"/>
        <v>2.15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484.06900137174205</v>
      </c>
    </row>
    <row r="689" spans="1:28" x14ac:dyDescent="0.2">
      <c r="A689" s="8">
        <f>IFERROR(VLOOKUP(B689,'[1]DADOS (OCULTAR)'!$Q$3:$S$135,3,0),"")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KELLEN KAROLINE COSTA MARTINS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2236-05</v>
      </c>
      <c r="G689" s="13" t="str">
        <f>IF('[1]TCE - ANEXO III - Preencher'!H698="","",'[1]TCE - ANEXO III - Preencher'!H698)</f>
        <v>07/2024</v>
      </c>
      <c r="H689" s="14">
        <f>'[1]TCE - ANEXO III - Preencher'!I698</f>
        <v>0</v>
      </c>
      <c r="I689" s="14">
        <f>'[1]TCE - ANEXO III - Preencher'!J698</f>
        <v>473.38639999999998</v>
      </c>
      <c r="J689" s="14">
        <f>'[1]TCE - ANEXO III - Preencher'!K698</f>
        <v>0</v>
      </c>
      <c r="K689" s="15">
        <f>'[1]TCE - ANEXO III - Preencher'!L698</f>
        <v>190.67100137174211</v>
      </c>
      <c r="L689" s="15">
        <f>'[1]TCE - ANEXO III - Preencher'!M698</f>
        <v>2.4900000000000002</v>
      </c>
      <c r="M689" s="15">
        <f t="shared" si="61"/>
        <v>188.1810013717421</v>
      </c>
      <c r="N689" s="15">
        <f>'[1]TCE - ANEXO III - Preencher'!O698</f>
        <v>4.5199999999999996</v>
      </c>
      <c r="O689" s="15">
        <f>'[1]TCE - ANEXO III - Preencher'!P698</f>
        <v>0</v>
      </c>
      <c r="P689" s="16">
        <f t="shared" si="62"/>
        <v>4.5199999999999996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666.08740137174209</v>
      </c>
    </row>
    <row r="690" spans="1:28" x14ac:dyDescent="0.2">
      <c r="A690" s="8">
        <f>IFERROR(VLOOKUP(B690,'[1]DADOS (OCULTAR)'!$Q$3:$S$135,3,0),"")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KELLY BIANCA OLIVEIRA MESSIAS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3241-15</v>
      </c>
      <c r="G690" s="13" t="str">
        <f>IF('[1]TCE - ANEXO III - Preencher'!H699="","",'[1]TCE - ANEXO III - Preencher'!H699)</f>
        <v>07/2024</v>
      </c>
      <c r="H690" s="14">
        <f>'[1]TCE - ANEXO III - Preencher'!I699</f>
        <v>0</v>
      </c>
      <c r="I690" s="14">
        <f>'[1]TCE - ANEXO III - Preencher'!J699</f>
        <v>283.9144</v>
      </c>
      <c r="J690" s="14">
        <f>'[1]TCE - ANEXO III - Preencher'!K699</f>
        <v>0</v>
      </c>
      <c r="K690" s="15">
        <f>'[1]TCE - ANEXO III - Preencher'!L699</f>
        <v>190.67100137174211</v>
      </c>
      <c r="L690" s="15">
        <f>'[1]TCE - ANEXO III - Preencher'!M699</f>
        <v>31.33</v>
      </c>
      <c r="M690" s="15">
        <f t="shared" si="61"/>
        <v>159.3410013717421</v>
      </c>
      <c r="N690" s="15">
        <f>'[1]TCE - ANEXO III - Preencher'!O699</f>
        <v>2.15</v>
      </c>
      <c r="O690" s="15">
        <f>'[1]TCE - ANEXO III - Preencher'!P699</f>
        <v>0</v>
      </c>
      <c r="P690" s="16">
        <f t="shared" si="62"/>
        <v>2.15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445.40540137174207</v>
      </c>
    </row>
    <row r="691" spans="1:28" x14ac:dyDescent="0.2">
      <c r="A691" s="8">
        <f>IFERROR(VLOOKUP(B691,'[1]DADOS (OCULTAR)'!$Q$3:$S$135,3,0),"")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KELLY KARLA LUIZ DE AZEVEDO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07/2024</v>
      </c>
      <c r="H691" s="14">
        <f>'[1]TCE - ANEXO III - Preencher'!I700</f>
        <v>0</v>
      </c>
      <c r="I691" s="14">
        <f>'[1]TCE - ANEXO III - Preencher'!J700</f>
        <v>259.89839999999998</v>
      </c>
      <c r="J691" s="14">
        <f>'[1]TCE - ANEXO III - Preencher'!K700</f>
        <v>0</v>
      </c>
      <c r="K691" s="15">
        <f>'[1]TCE - ANEXO III - Preencher'!L700</f>
        <v>190.67100137174211</v>
      </c>
      <c r="L691" s="15">
        <f>'[1]TCE - ANEXO III - Preencher'!M700</f>
        <v>28.24</v>
      </c>
      <c r="M691" s="15">
        <f t="shared" si="61"/>
        <v>162.4310013717421</v>
      </c>
      <c r="N691" s="15">
        <f>'[1]TCE - ANEXO III - Preencher'!O700</f>
        <v>2.15</v>
      </c>
      <c r="O691" s="15">
        <f>'[1]TCE - ANEXO III - Preencher'!P700</f>
        <v>0</v>
      </c>
      <c r="P691" s="16">
        <f t="shared" si="62"/>
        <v>2.15</v>
      </c>
      <c r="Q691" s="15">
        <f>'[1]TCE - ANEXO III - Preencher'!R700</f>
        <v>134.48407476372256</v>
      </c>
      <c r="R691" s="15">
        <f>'[1]TCE - ANEXO III - Preencher'!S700</f>
        <v>77.38</v>
      </c>
      <c r="S691" s="16">
        <f t="shared" si="63"/>
        <v>57.104074763722565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481.58347613546459</v>
      </c>
    </row>
    <row r="692" spans="1:28" x14ac:dyDescent="0.2">
      <c r="A692" s="8">
        <f>IFERROR(VLOOKUP(B692,'[1]DADOS (OCULTAR)'!$Q$3:$S$135,3,0),"")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KELVIN ANDERSON BEZERRA DOS SANTOS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07/2024</v>
      </c>
      <c r="H692" s="14">
        <f>'[1]TCE - ANEXO III - Preencher'!I701</f>
        <v>0</v>
      </c>
      <c r="I692" s="14">
        <f>'[1]TCE - ANEXO III - Preencher'!J701</f>
        <v>289.9864</v>
      </c>
      <c r="J692" s="14">
        <f>'[1]TCE - ANEXO III - Preencher'!K701</f>
        <v>0</v>
      </c>
      <c r="K692" s="15">
        <f>'[1]TCE - ANEXO III - Preencher'!L701</f>
        <v>190.67100137174211</v>
      </c>
      <c r="L692" s="15">
        <f>'[1]TCE - ANEXO III - Preencher'!M701</f>
        <v>28.24</v>
      </c>
      <c r="M692" s="15">
        <f t="shared" si="61"/>
        <v>162.4310013717421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454.56740137174211</v>
      </c>
    </row>
    <row r="693" spans="1:28" x14ac:dyDescent="0.2">
      <c r="A693" s="8">
        <f>IFERROR(VLOOKUP(B693,'[1]DADOS (OCULTAR)'!$Q$3:$S$135,3,0),"")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KEYLA CARLA DA SILVA ALBUQUERQUE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07/2024</v>
      </c>
      <c r="H693" s="14">
        <f>'[1]TCE - ANEXO III - Preencher'!I702</f>
        <v>0</v>
      </c>
      <c r="I693" s="14">
        <f>'[1]TCE - ANEXO III - Preencher'!J702</f>
        <v>283.108</v>
      </c>
      <c r="J693" s="14">
        <f>'[1]TCE - ANEXO III - Preencher'!K702</f>
        <v>0</v>
      </c>
      <c r="K693" s="15">
        <f>'[1]TCE - ANEXO III - Preencher'!L702</f>
        <v>190.67100137174211</v>
      </c>
      <c r="L693" s="15">
        <f>'[1]TCE - ANEXO III - Preencher'!M702</f>
        <v>28.24</v>
      </c>
      <c r="M693" s="15">
        <f t="shared" si="61"/>
        <v>162.4310013717421</v>
      </c>
      <c r="N693" s="15">
        <f>'[1]TCE - ANEXO III - Preencher'!O702</f>
        <v>2.15</v>
      </c>
      <c r="O693" s="15">
        <f>'[1]TCE - ANEXO III - Preencher'!P702</f>
        <v>0</v>
      </c>
      <c r="P693" s="16">
        <f t="shared" si="62"/>
        <v>2.15</v>
      </c>
      <c r="Q693" s="15">
        <f>'[1]TCE - ANEXO III - Preencher'!R702</f>
        <v>134.48407476372256</v>
      </c>
      <c r="R693" s="15">
        <f>'[1]TCE - ANEXO III - Preencher'!S702</f>
        <v>84.72</v>
      </c>
      <c r="S693" s="16">
        <f t="shared" si="63"/>
        <v>49.764074763722562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497.45307613546458</v>
      </c>
    </row>
    <row r="694" spans="1:28" x14ac:dyDescent="0.2">
      <c r="A694" s="8">
        <f>IFERROR(VLOOKUP(B694,'[1]DADOS (OCULTAR)'!$Q$3:$S$135,3,0),"")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KLEBER SOUZA DA SILVA COSTA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3241-15</v>
      </c>
      <c r="G694" s="13" t="str">
        <f>IF('[1]TCE - ANEXO III - Preencher'!H703="","",'[1]TCE - ANEXO III - Preencher'!H703)</f>
        <v>07/2024</v>
      </c>
      <c r="H694" s="14">
        <f>'[1]TCE - ANEXO III - Preencher'!I703</f>
        <v>0</v>
      </c>
      <c r="I694" s="14">
        <f>'[1]TCE - ANEXO III - Preencher'!J703</f>
        <v>281.67439999999999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2.15</v>
      </c>
      <c r="O694" s="15">
        <f>'[1]TCE - ANEXO III - Preencher'!P703</f>
        <v>0</v>
      </c>
      <c r="P694" s="16">
        <f t="shared" si="62"/>
        <v>2.15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283.82439999999997</v>
      </c>
    </row>
    <row r="695" spans="1:28" x14ac:dyDescent="0.2">
      <c r="A695" s="8">
        <f>IFERROR(VLOOKUP(B695,'[1]DADOS (OCULTAR)'!$Q$3:$S$135,3,0),"")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KLEIDIANE GOMES FERREIRA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07/2024</v>
      </c>
      <c r="H695" s="14">
        <f>'[1]TCE - ANEXO III - Preencher'!I704</f>
        <v>0</v>
      </c>
      <c r="I695" s="14">
        <f>'[1]TCE - ANEXO III - Preencher'!J704</f>
        <v>300.608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2.15</v>
      </c>
      <c r="O695" s="15">
        <f>'[1]TCE - ANEXO III - Preencher'!P704</f>
        <v>0</v>
      </c>
      <c r="P695" s="16">
        <f t="shared" si="62"/>
        <v>2.15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302.75799999999998</v>
      </c>
    </row>
    <row r="696" spans="1:28" x14ac:dyDescent="0.2">
      <c r="A696" s="8">
        <f>IFERROR(VLOOKUP(B696,'[1]DADOS (OCULTAR)'!$Q$3:$S$135,3,0),"")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KLEYTON MANOEL ELIAS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5174-10</v>
      </c>
      <c r="G696" s="13" t="str">
        <f>IF('[1]TCE - ANEXO III - Preencher'!H705="","",'[1]TCE - ANEXO III - Preencher'!H705)</f>
        <v>07/2024</v>
      </c>
      <c r="H696" s="14">
        <f>'[1]TCE - ANEXO III - Preencher'!I705</f>
        <v>0</v>
      </c>
      <c r="I696" s="14">
        <f>'[1]TCE - ANEXO III - Preencher'!J705</f>
        <v>113.1576</v>
      </c>
      <c r="J696" s="14">
        <f>'[1]TCE - ANEXO III - Preencher'!K705</f>
        <v>0</v>
      </c>
      <c r="K696" s="15">
        <f>'[1]TCE - ANEXO III - Preencher'!L705</f>
        <v>190.67100137174211</v>
      </c>
      <c r="L696" s="15">
        <f>'[1]TCE - ANEXO III - Preencher'!M705</f>
        <v>28.24</v>
      </c>
      <c r="M696" s="15">
        <f t="shared" si="61"/>
        <v>162.4310013717421</v>
      </c>
      <c r="N696" s="15">
        <f>'[1]TCE - ANEXO III - Preencher'!O705</f>
        <v>2.15</v>
      </c>
      <c r="O696" s="15">
        <f>'[1]TCE - ANEXO III - Preencher'!P705</f>
        <v>0</v>
      </c>
      <c r="P696" s="16">
        <f t="shared" si="62"/>
        <v>2.15</v>
      </c>
      <c r="Q696" s="15">
        <f>'[1]TCE - ANEXO III - Preencher'!R705</f>
        <v>277.37340420017784</v>
      </c>
      <c r="R696" s="15">
        <f>'[1]TCE - ANEXO III - Preencher'!S705</f>
        <v>84.72</v>
      </c>
      <c r="S696" s="16">
        <f t="shared" si="63"/>
        <v>192.65340420017785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470.39200557191998</v>
      </c>
    </row>
    <row r="697" spans="1:28" x14ac:dyDescent="0.2">
      <c r="A697" s="8">
        <f>IFERROR(VLOOKUP(B697,'[1]DADOS (OCULTAR)'!$Q$3:$S$135,3,0),"")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LAIS ELINE CORREIA DE SOUSA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2236-05</v>
      </c>
      <c r="G697" s="13" t="str">
        <f>IF('[1]TCE - ANEXO III - Preencher'!H706="","",'[1]TCE - ANEXO III - Preencher'!H706)</f>
        <v>07/2024</v>
      </c>
      <c r="H697" s="14">
        <f>'[1]TCE - ANEXO III - Preencher'!I706</f>
        <v>0</v>
      </c>
      <c r="I697" s="14">
        <f>'[1]TCE - ANEXO III - Preencher'!J706</f>
        <v>231.67439999999999</v>
      </c>
      <c r="J697" s="14">
        <f>'[1]TCE - ANEXO III - Preencher'!K706</f>
        <v>0</v>
      </c>
      <c r="K697" s="15">
        <f>'[1]TCE - ANEXO III - Preencher'!L706</f>
        <v>190.67100137174211</v>
      </c>
      <c r="L697" s="15">
        <f>'[1]TCE - ANEXO III - Preencher'!M706</f>
        <v>2.7</v>
      </c>
      <c r="M697" s="15">
        <f t="shared" si="61"/>
        <v>187.97100137174212</v>
      </c>
      <c r="N697" s="15">
        <f>'[1]TCE - ANEXO III - Preencher'!O706</f>
        <v>4.5199999999999996</v>
      </c>
      <c r="O697" s="15">
        <f>'[1]TCE - ANEXO III - Preencher'!P706</f>
        <v>0</v>
      </c>
      <c r="P697" s="16">
        <f t="shared" si="62"/>
        <v>4.5199999999999996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424.16540137174206</v>
      </c>
    </row>
    <row r="698" spans="1:28" x14ac:dyDescent="0.2">
      <c r="A698" s="8">
        <f>IFERROR(VLOOKUP(B698,'[1]DADOS (OCULTAR)'!$Q$3:$S$135,3,0),"")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LAIS EMANUELLE BERNARDO VIEIRA DE FRANCA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2234-45</v>
      </c>
      <c r="G698" s="13" t="str">
        <f>IF('[1]TCE - ANEXO III - Preencher'!H707="","",'[1]TCE - ANEXO III - Preencher'!H707)</f>
        <v>07/2024</v>
      </c>
      <c r="H698" s="14">
        <f>'[1]TCE - ANEXO III - Preencher'!I707</f>
        <v>0</v>
      </c>
      <c r="I698" s="14">
        <f>'[1]TCE - ANEXO III - Preencher'!J707</f>
        <v>659.20640000000003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2.15</v>
      </c>
      <c r="O698" s="15">
        <f>'[1]TCE - ANEXO III - Preencher'!P707</f>
        <v>0</v>
      </c>
      <c r="P698" s="16">
        <f t="shared" si="62"/>
        <v>2.15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661.35640000000001</v>
      </c>
    </row>
    <row r="699" spans="1:28" x14ac:dyDescent="0.2">
      <c r="A699" s="8">
        <f>IFERROR(VLOOKUP(B699,'[1]DADOS (OCULTAR)'!$Q$3:$S$135,3,0),"")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LAIS MARIA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2235-05</v>
      </c>
      <c r="G699" s="13" t="str">
        <f>IF('[1]TCE - ANEXO III - Preencher'!H708="","",'[1]TCE - ANEXO III - Preencher'!H708)</f>
        <v>07/2024</v>
      </c>
      <c r="H699" s="14">
        <f>'[1]TCE - ANEXO III - Preencher'!I708</f>
        <v>0</v>
      </c>
      <c r="I699" s="14">
        <f>'[1]TCE - ANEXO III - Preencher'!J708</f>
        <v>400.4008</v>
      </c>
      <c r="J699" s="14">
        <f>'[1]TCE - ANEXO III - Preencher'!K708</f>
        <v>0</v>
      </c>
      <c r="K699" s="15">
        <f>'[1]TCE - ANEXO III - Preencher'!L708</f>
        <v>190.67100137174211</v>
      </c>
      <c r="L699" s="15">
        <f>'[1]TCE - ANEXO III - Preencher'!M708</f>
        <v>3.05</v>
      </c>
      <c r="M699" s="15">
        <f t="shared" si="61"/>
        <v>187.6210013717421</v>
      </c>
      <c r="N699" s="15">
        <f>'[1]TCE - ANEXO III - Preencher'!O708</f>
        <v>4.5199999999999996</v>
      </c>
      <c r="O699" s="15">
        <f>'[1]TCE - ANEXO III - Preencher'!P708</f>
        <v>0</v>
      </c>
      <c r="P699" s="16">
        <f t="shared" si="62"/>
        <v>4.5199999999999996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592.54180137174205</v>
      </c>
    </row>
    <row r="700" spans="1:28" x14ac:dyDescent="0.2">
      <c r="A700" s="8">
        <f>IFERROR(VLOOKUP(B700,'[1]DADOS (OCULTAR)'!$Q$3:$S$135,3,0),"")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LAIS NOBERTO DA SILVA SOUZA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07/2024</v>
      </c>
      <c r="H700" s="14">
        <f>'[1]TCE - ANEXO III - Preencher'!I709</f>
        <v>0</v>
      </c>
      <c r="I700" s="14">
        <f>'[1]TCE - ANEXO III - Preencher'!J709</f>
        <v>321.37279999999998</v>
      </c>
      <c r="J700" s="14">
        <f>'[1]TCE - ANEXO III - Preencher'!K709</f>
        <v>0</v>
      </c>
      <c r="K700" s="15">
        <f>'[1]TCE - ANEXO III - Preencher'!L709</f>
        <v>190.67100137174211</v>
      </c>
      <c r="L700" s="15">
        <f>'[1]TCE - ANEXO III - Preencher'!M709</f>
        <v>28.24</v>
      </c>
      <c r="M700" s="15">
        <f t="shared" si="61"/>
        <v>162.4310013717421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485.95380137174209</v>
      </c>
    </row>
    <row r="701" spans="1:28" x14ac:dyDescent="0.2">
      <c r="A701" s="8">
        <f>IFERROR(VLOOKUP(B701,'[1]DADOS (OCULTAR)'!$Q$3:$S$135,3,0),"")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LAIS PEREIRA DA HORA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07/2024</v>
      </c>
      <c r="H701" s="14">
        <f>'[1]TCE - ANEXO III - Preencher'!I710</f>
        <v>0</v>
      </c>
      <c r="I701" s="14">
        <f>'[1]TCE - ANEXO III - Preencher'!J710</f>
        <v>273.47840000000002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2.15</v>
      </c>
      <c r="O701" s="15">
        <f>'[1]TCE - ANEXO III - Preencher'!P710</f>
        <v>0</v>
      </c>
      <c r="P701" s="16">
        <f t="shared" si="62"/>
        <v>2.15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275.6284</v>
      </c>
    </row>
    <row r="702" spans="1:28" x14ac:dyDescent="0.2">
      <c r="A702" s="8">
        <f>IFERROR(VLOOKUP(B702,'[1]DADOS (OCULTAR)'!$Q$3:$S$135,3,0),"")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LAISE RISALVA FARIAS GOUVEIA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2235-05</v>
      </c>
      <c r="G702" s="13" t="str">
        <f>IF('[1]TCE - ANEXO III - Preencher'!H711="","",'[1]TCE - ANEXO III - Preencher'!H711)</f>
        <v>07/2024</v>
      </c>
      <c r="H702" s="14">
        <f>'[1]TCE - ANEXO III - Preencher'!I711</f>
        <v>0</v>
      </c>
      <c r="I702" s="14">
        <f>'[1]TCE - ANEXO III - Preencher'!J711</f>
        <v>417.05120000000011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4.5199999999999996</v>
      </c>
      <c r="O702" s="15">
        <f>'[1]TCE - ANEXO III - Preencher'!P711</f>
        <v>0</v>
      </c>
      <c r="P702" s="16">
        <f t="shared" si="62"/>
        <v>4.5199999999999996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421.57120000000009</v>
      </c>
    </row>
    <row r="703" spans="1:28" x14ac:dyDescent="0.2">
      <c r="A703" s="8">
        <f>IFERROR(VLOOKUP(B703,'[1]DADOS (OCULTAR)'!$Q$3:$S$135,3,0),"")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LARISSA BRIANNI DE ARAUJO GOMES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2236-05</v>
      </c>
      <c r="G703" s="13" t="str">
        <f>IF('[1]TCE - ANEXO III - Preencher'!H712="","",'[1]TCE - ANEXO III - Preencher'!H712)</f>
        <v>07/2024</v>
      </c>
      <c r="H703" s="14">
        <f>'[1]TCE - ANEXO III - Preencher'!I712</f>
        <v>0</v>
      </c>
      <c r="I703" s="14">
        <f>'[1]TCE - ANEXO III - Preencher'!J712</f>
        <v>242.4264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4.5199999999999996</v>
      </c>
      <c r="O703" s="15">
        <f>'[1]TCE - ANEXO III - Preencher'!P712</f>
        <v>0</v>
      </c>
      <c r="P703" s="16">
        <f t="shared" si="62"/>
        <v>4.5199999999999996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246.94640000000001</v>
      </c>
    </row>
    <row r="704" spans="1:28" x14ac:dyDescent="0.2">
      <c r="A704" s="8">
        <f>IFERROR(VLOOKUP(B704,'[1]DADOS (OCULTAR)'!$Q$3:$S$135,3,0),"")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LARISSA CAROLINE DE ALMEIDA SOUSA LIMA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2234-05</v>
      </c>
      <c r="G704" s="13" t="str">
        <f>IF('[1]TCE - ANEXO III - Preencher'!H713="","",'[1]TCE - ANEXO III - Preencher'!H713)</f>
        <v>07/2024</v>
      </c>
      <c r="H704" s="14">
        <f>'[1]TCE - ANEXO III - Preencher'!I713</f>
        <v>0</v>
      </c>
      <c r="I704" s="14">
        <f>'[1]TCE - ANEXO III - Preencher'!J713</f>
        <v>508.01119999999997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2.15</v>
      </c>
      <c r="O704" s="15">
        <f>'[1]TCE - ANEXO III - Preencher'!P713</f>
        <v>0</v>
      </c>
      <c r="P704" s="16">
        <f t="shared" si="62"/>
        <v>2.15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510.16119999999995</v>
      </c>
    </row>
    <row r="705" spans="1:28" x14ac:dyDescent="0.2">
      <c r="A705" s="8">
        <f>IFERROR(VLOOKUP(B705,'[1]DADOS (OCULTAR)'!$Q$3:$S$135,3,0),"")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LARISSA DA SILVA AMARAL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4110-10</v>
      </c>
      <c r="G705" s="13" t="str">
        <f>IF('[1]TCE - ANEXO III - Preencher'!H714="","",'[1]TCE - ANEXO III - Preencher'!H714)</f>
        <v>07/2024</v>
      </c>
      <c r="H705" s="14">
        <f>'[1]TCE - ANEXO III - Preencher'!I714</f>
        <v>0</v>
      </c>
      <c r="I705" s="14">
        <f>'[1]TCE - ANEXO III - Preencher'!J714</f>
        <v>135.12559999999999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2.15</v>
      </c>
      <c r="O705" s="15">
        <f>'[1]TCE - ANEXO III - Preencher'!P714</f>
        <v>0</v>
      </c>
      <c r="P705" s="16">
        <f t="shared" si="62"/>
        <v>2.15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137.2756</v>
      </c>
    </row>
    <row r="706" spans="1:28" x14ac:dyDescent="0.2">
      <c r="A706" s="8">
        <f>IFERROR(VLOOKUP(B706,'[1]DADOS (OCULTAR)'!$Q$3:$S$135,3,0),"")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LARISSA FERREIRA DA SILVA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07/2024</v>
      </c>
      <c r="H706" s="14">
        <f>'[1]TCE - ANEXO III - Preencher'!I715</f>
        <v>0</v>
      </c>
      <c r="I706" s="14">
        <f>'[1]TCE - ANEXO III - Preencher'!J715</f>
        <v>404.15120000000002</v>
      </c>
      <c r="J706" s="14">
        <f>'[1]TCE - ANEXO III - Preencher'!K715</f>
        <v>0</v>
      </c>
      <c r="K706" s="15">
        <f>'[1]TCE - ANEXO III - Preencher'!L715</f>
        <v>190.67100137174211</v>
      </c>
      <c r="L706" s="15">
        <f>'[1]TCE - ANEXO III - Preencher'!M715</f>
        <v>28.24</v>
      </c>
      <c r="M706" s="15">
        <f t="shared" si="61"/>
        <v>162.4310013717421</v>
      </c>
      <c r="N706" s="15">
        <f>'[1]TCE - ANEXO III - Preencher'!O715</f>
        <v>2.15</v>
      </c>
      <c r="O706" s="15">
        <f>'[1]TCE - ANEXO III - Preencher'!P715</f>
        <v>0</v>
      </c>
      <c r="P706" s="16">
        <f t="shared" si="62"/>
        <v>2.15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568.73220137174212</v>
      </c>
    </row>
    <row r="707" spans="1:28" x14ac:dyDescent="0.2">
      <c r="A707" s="8">
        <f>IFERROR(VLOOKUP(B707,'[1]DADOS (OCULTAR)'!$Q$3:$S$135,3,0),"")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LARISSA GOUVEIA DA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2236-05</v>
      </c>
      <c r="G707" s="13" t="str">
        <f>IF('[1]TCE - ANEXO III - Preencher'!H716="","",'[1]TCE - ANEXO III - Preencher'!H716)</f>
        <v>07/2024</v>
      </c>
      <c r="H707" s="14">
        <f>'[1]TCE - ANEXO III - Preencher'!I716</f>
        <v>0</v>
      </c>
      <c r="I707" s="14">
        <f>'[1]TCE - ANEXO III - Preencher'!J716</f>
        <v>250.99359999999999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4.5199999999999996</v>
      </c>
      <c r="O707" s="15">
        <f>'[1]TCE - ANEXO III - Preencher'!P716</f>
        <v>0</v>
      </c>
      <c r="P707" s="16">
        <f t="shared" si="62"/>
        <v>4.5199999999999996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116.77</v>
      </c>
      <c r="U707" s="15">
        <f>'[1]TCE - ANEXO III - Preencher'!V716</f>
        <v>0</v>
      </c>
      <c r="V707" s="16">
        <f t="shared" si="64"/>
        <v>116.77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372.28359999999998</v>
      </c>
    </row>
    <row r="708" spans="1:28" x14ac:dyDescent="0.2">
      <c r="A708" s="8">
        <f>IFERROR(VLOOKUP(B708,'[1]DADOS (OCULTAR)'!$Q$3:$S$135,3,0),"")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LARISSA LESSA SIMPLICIO COSTA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4110-10</v>
      </c>
      <c r="G708" s="13" t="str">
        <f>IF('[1]TCE - ANEXO III - Preencher'!H717="","",'[1]TCE - ANEXO III - Preencher'!H717)</f>
        <v>07/2024</v>
      </c>
      <c r="H708" s="14">
        <f>'[1]TCE - ANEXO III - Preencher'!I717</f>
        <v>0</v>
      </c>
      <c r="I708" s="14">
        <f>'[1]TCE - ANEXO III - Preencher'!J717</f>
        <v>18.826599999999999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2.15</v>
      </c>
      <c r="O708" s="15">
        <f>'[1]TCE - ANEXO III - Preencher'!P717</f>
        <v>0</v>
      </c>
      <c r="P708" s="16">
        <f t="shared" ref="P708:P771" si="68">N708-O708</f>
        <v>2.15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20.976599999999998</v>
      </c>
    </row>
    <row r="709" spans="1:28" x14ac:dyDescent="0.2">
      <c r="A709" s="8">
        <f>IFERROR(VLOOKUP(B709,'[1]DADOS (OCULTAR)'!$Q$3:$S$135,3,0),"")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LARISSA MOURA DA SILVA MACHADO DE OLIVEIRA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2515-10</v>
      </c>
      <c r="G709" s="13" t="str">
        <f>IF('[1]TCE - ANEXO III - Preencher'!H718="","",'[1]TCE - ANEXO III - Preencher'!H718)</f>
        <v>07/2024</v>
      </c>
      <c r="H709" s="14">
        <f>'[1]TCE - ANEXO III - Preencher'!I718</f>
        <v>0</v>
      </c>
      <c r="I709" s="14">
        <f>'[1]TCE - ANEXO III - Preencher'!J718</f>
        <v>222.3896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2.15</v>
      </c>
      <c r="O709" s="15">
        <f>'[1]TCE - ANEXO III - Preencher'!P718</f>
        <v>0</v>
      </c>
      <c r="P709" s="16">
        <f t="shared" si="68"/>
        <v>2.15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224.53960000000001</v>
      </c>
    </row>
    <row r="710" spans="1:28" x14ac:dyDescent="0.2">
      <c r="A710" s="8">
        <f>IFERROR(VLOOKUP(B710,'[1]DADOS (OCULTAR)'!$Q$3:$S$135,3,0),"")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LAUDICEIA ELISABETE SILVA DOS SANTOS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07/2024</v>
      </c>
      <c r="H710" s="14">
        <f>'[1]TCE - ANEXO III - Preencher'!I719</f>
        <v>0</v>
      </c>
      <c r="I710" s="14">
        <f>'[1]TCE - ANEXO III - Preencher'!J719</f>
        <v>307.89440000000002</v>
      </c>
      <c r="J710" s="14">
        <f>'[1]TCE - ANEXO III - Preencher'!K719</f>
        <v>0</v>
      </c>
      <c r="K710" s="15">
        <f>'[1]TCE - ANEXO III - Preencher'!L719</f>
        <v>190.67100137174211</v>
      </c>
      <c r="L710" s="15">
        <f>'[1]TCE - ANEXO III - Preencher'!M719</f>
        <v>28.24</v>
      </c>
      <c r="M710" s="15">
        <f t="shared" si="67"/>
        <v>162.4310013717421</v>
      </c>
      <c r="N710" s="15">
        <f>'[1]TCE - ANEXO III - Preencher'!O719</f>
        <v>2.15</v>
      </c>
      <c r="O710" s="15">
        <f>'[1]TCE - ANEXO III - Preencher'!P719</f>
        <v>0</v>
      </c>
      <c r="P710" s="16">
        <f t="shared" si="68"/>
        <v>2.15</v>
      </c>
      <c r="Q710" s="15">
        <f>'[1]TCE - ANEXO III - Preencher'!R719</f>
        <v>268.96814952744512</v>
      </c>
      <c r="R710" s="15">
        <f>'[1]TCE - ANEXO III - Preencher'!S719</f>
        <v>84.72</v>
      </c>
      <c r="S710" s="16">
        <f t="shared" si="69"/>
        <v>184.24814952744512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656.72355089918722</v>
      </c>
    </row>
    <row r="711" spans="1:28" x14ac:dyDescent="0.2">
      <c r="A711" s="8">
        <f>IFERROR(VLOOKUP(B711,'[1]DADOS (OCULTAR)'!$Q$3:$S$135,3,0),"")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LAURA CARLA RODRIGUES CARDOSO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2237-10</v>
      </c>
      <c r="G711" s="13" t="str">
        <f>IF('[1]TCE - ANEXO III - Preencher'!H720="","",'[1]TCE - ANEXO III - Preencher'!H720)</f>
        <v>07/2024</v>
      </c>
      <c r="H711" s="14">
        <f>'[1]TCE - ANEXO III - Preencher'!I720</f>
        <v>0</v>
      </c>
      <c r="I711" s="14">
        <f>'[1]TCE - ANEXO III - Preencher'!J720</f>
        <v>330.75200000000001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2.15</v>
      </c>
      <c r="O711" s="15">
        <f>'[1]TCE - ANEXO III - Preencher'!P720</f>
        <v>0</v>
      </c>
      <c r="P711" s="16">
        <f t="shared" si="68"/>
        <v>2.15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332.90199999999999</v>
      </c>
    </row>
    <row r="712" spans="1:28" x14ac:dyDescent="0.2">
      <c r="A712" s="8">
        <f>IFERROR(VLOOKUP(B712,'[1]DADOS (OCULTAR)'!$Q$3:$S$135,3,0),"")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LAURA DIANA DAMASCENA DE LACERDA HONORATO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07/2024</v>
      </c>
      <c r="H712" s="14">
        <f>'[1]TCE - ANEXO III - Preencher'!I721</f>
        <v>0</v>
      </c>
      <c r="I712" s="14">
        <f>'[1]TCE - ANEXO III - Preencher'!J721</f>
        <v>472.56240000000003</v>
      </c>
      <c r="J712" s="14">
        <f>'[1]TCE - ANEXO III - Preencher'!K721</f>
        <v>0</v>
      </c>
      <c r="K712" s="15">
        <f>'[1]TCE - ANEXO III - Preencher'!L721</f>
        <v>190.67100137174211</v>
      </c>
      <c r="L712" s="15">
        <f>'[1]TCE - ANEXO III - Preencher'!M721</f>
        <v>3.33</v>
      </c>
      <c r="M712" s="15">
        <f t="shared" si="67"/>
        <v>187.3410013717421</v>
      </c>
      <c r="N712" s="15">
        <f>'[1]TCE - ANEXO III - Preencher'!O721</f>
        <v>4.5199999999999996</v>
      </c>
      <c r="O712" s="15">
        <f>'[1]TCE - ANEXO III - Preencher'!P721</f>
        <v>0</v>
      </c>
      <c r="P712" s="16">
        <f t="shared" si="68"/>
        <v>4.5199999999999996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664.4234013717421</v>
      </c>
    </row>
    <row r="713" spans="1:28" x14ac:dyDescent="0.2">
      <c r="A713" s="8">
        <f>IFERROR(VLOOKUP(B713,'[1]DADOS (OCULTAR)'!$Q$3:$S$135,3,0),"")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LAURA HERUNDINA VELOSO DA SILVEIRA BRASIL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2235-05</v>
      </c>
      <c r="G713" s="13" t="str">
        <f>IF('[1]TCE - ANEXO III - Preencher'!H722="","",'[1]TCE - ANEXO III - Preencher'!H722)</f>
        <v>07/2024</v>
      </c>
      <c r="H713" s="14">
        <f>'[1]TCE - ANEXO III - Preencher'!I722</f>
        <v>0</v>
      </c>
      <c r="I713" s="14">
        <f>'[1]TCE - ANEXO III - Preencher'!J722</f>
        <v>476.49200000000002</v>
      </c>
      <c r="J713" s="14">
        <f>'[1]TCE - ANEXO III - Preencher'!K722</f>
        <v>0</v>
      </c>
      <c r="K713" s="15">
        <f>'[1]TCE - ANEXO III - Preencher'!L722</f>
        <v>190.67100137174211</v>
      </c>
      <c r="L713" s="15">
        <f>'[1]TCE - ANEXO III - Preencher'!M722</f>
        <v>3.33</v>
      </c>
      <c r="M713" s="15">
        <f t="shared" si="67"/>
        <v>187.3410013717421</v>
      </c>
      <c r="N713" s="15">
        <f>'[1]TCE - ANEXO III - Preencher'!O722</f>
        <v>4.5199999999999996</v>
      </c>
      <c r="O713" s="15">
        <f>'[1]TCE - ANEXO III - Preencher'!P722</f>
        <v>0</v>
      </c>
      <c r="P713" s="16">
        <f t="shared" si="68"/>
        <v>4.5199999999999996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668.35300137174204</v>
      </c>
    </row>
    <row r="714" spans="1:28" x14ac:dyDescent="0.2">
      <c r="A714" s="8">
        <f>IFERROR(VLOOKUP(B714,'[1]DADOS (OCULTAR)'!$Q$3:$S$135,3,0),"")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LAURA OLIVEIRA RODRIGUES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2251-25</v>
      </c>
      <c r="G714" s="13" t="str">
        <f>IF('[1]TCE - ANEXO III - Preencher'!H723="","",'[1]TCE - ANEXO III - Preencher'!H723)</f>
        <v>07/2024</v>
      </c>
      <c r="H714" s="14">
        <f>'[1]TCE - ANEXO III - Preencher'!I723</f>
        <v>0</v>
      </c>
      <c r="I714" s="14">
        <f>'[1]TCE - ANEXO III - Preencher'!J723</f>
        <v>433.99759999999998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17.2</v>
      </c>
      <c r="O714" s="15">
        <f>'[1]TCE - ANEXO III - Preencher'!P723</f>
        <v>0</v>
      </c>
      <c r="P714" s="16">
        <f t="shared" si="68"/>
        <v>17.2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451.19759999999997</v>
      </c>
    </row>
    <row r="715" spans="1:28" x14ac:dyDescent="0.2">
      <c r="A715" s="8">
        <f>IFERROR(VLOOKUP(B715,'[1]DADOS (OCULTAR)'!$Q$3:$S$135,3,0),"")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LAYENNE MIRELLE DA SILVA LIMA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07/2024</v>
      </c>
      <c r="H715" s="14">
        <f>'[1]TCE - ANEXO III - Preencher'!I724</f>
        <v>0</v>
      </c>
      <c r="I715" s="14">
        <f>'[1]TCE - ANEXO III - Preencher'!J724</f>
        <v>297.18720000000002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2.15</v>
      </c>
      <c r="O715" s="15">
        <f>'[1]TCE - ANEXO III - Preencher'!P724</f>
        <v>0</v>
      </c>
      <c r="P715" s="16">
        <f t="shared" si="68"/>
        <v>2.15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299.3372</v>
      </c>
    </row>
    <row r="716" spans="1:28" x14ac:dyDescent="0.2">
      <c r="A716" s="8">
        <f>IFERROR(VLOOKUP(B716,'[1]DADOS (OCULTAR)'!$Q$3:$S$135,3,0),"")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LAYS DE OLIVEIRA MACEDO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07/2024</v>
      </c>
      <c r="H716" s="14">
        <f>'[1]TCE - ANEXO III - Preencher'!I725</f>
        <v>0</v>
      </c>
      <c r="I716" s="14">
        <f>'[1]TCE - ANEXO III - Preencher'!J725</f>
        <v>474.46159999999998</v>
      </c>
      <c r="J716" s="14">
        <f>'[1]TCE - ANEXO III - Preencher'!K725</f>
        <v>0</v>
      </c>
      <c r="K716" s="15">
        <f>'[1]TCE - ANEXO III - Preencher'!L725</f>
        <v>190.67100137174211</v>
      </c>
      <c r="L716" s="15">
        <f>'[1]TCE - ANEXO III - Preencher'!M725</f>
        <v>3.33</v>
      </c>
      <c r="M716" s="15">
        <f t="shared" si="67"/>
        <v>187.3410013717421</v>
      </c>
      <c r="N716" s="15">
        <f>'[1]TCE - ANEXO III - Preencher'!O725</f>
        <v>4.5199999999999996</v>
      </c>
      <c r="O716" s="15">
        <f>'[1]TCE - ANEXO III - Preencher'!P725</f>
        <v>0</v>
      </c>
      <c r="P716" s="16">
        <f t="shared" si="68"/>
        <v>4.5199999999999996</v>
      </c>
      <c r="Q716" s="15">
        <f>'[1]TCE - ANEXO III - Preencher'!R725</f>
        <v>100.86305607279193</v>
      </c>
      <c r="R716" s="15">
        <f>'[1]TCE - ANEXO III - Preencher'!S725</f>
        <v>98.4</v>
      </c>
      <c r="S716" s="16">
        <f t="shared" si="69"/>
        <v>2.4630560727919288</v>
      </c>
      <c r="T716" s="15">
        <f>'[1]TCE - ANEXO III - Preencher'!U725</f>
        <v>120.26</v>
      </c>
      <c r="U716" s="15">
        <f>'[1]TCE - ANEXO III - Preencher'!V725</f>
        <v>0</v>
      </c>
      <c r="V716" s="16">
        <f t="shared" si="70"/>
        <v>120.26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789.04565744453396</v>
      </c>
    </row>
    <row r="717" spans="1:28" x14ac:dyDescent="0.2">
      <c r="A717" s="8">
        <f>IFERROR(VLOOKUP(B717,'[1]DADOS (OCULTAR)'!$Q$3:$S$135,3,0),"")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LAYS INGREDY MARIA SILVA ARAUJO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2236-05</v>
      </c>
      <c r="G717" s="13" t="str">
        <f>IF('[1]TCE - ANEXO III - Preencher'!H726="","",'[1]TCE - ANEXO III - Preencher'!H726)</f>
        <v>07/2024</v>
      </c>
      <c r="H717" s="14">
        <f>'[1]TCE - ANEXO III - Preencher'!I726</f>
        <v>0</v>
      </c>
      <c r="I717" s="14">
        <f>'[1]TCE - ANEXO III - Preencher'!J726</f>
        <v>219.38</v>
      </c>
      <c r="J717" s="14">
        <f>'[1]TCE - ANEXO III - Preencher'!K726</f>
        <v>0</v>
      </c>
      <c r="K717" s="15">
        <f>'[1]TCE - ANEXO III - Preencher'!L726</f>
        <v>190.67100137174211</v>
      </c>
      <c r="L717" s="15">
        <f>'[1]TCE - ANEXO III - Preencher'!M726</f>
        <v>2.7</v>
      </c>
      <c r="M717" s="15">
        <f t="shared" si="67"/>
        <v>187.97100137174212</v>
      </c>
      <c r="N717" s="15">
        <f>'[1]TCE - ANEXO III - Preencher'!O726</f>
        <v>4.5199999999999996</v>
      </c>
      <c r="O717" s="15">
        <f>'[1]TCE - ANEXO III - Preencher'!P726</f>
        <v>0</v>
      </c>
      <c r="P717" s="16">
        <f t="shared" si="68"/>
        <v>4.5199999999999996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411.87100137174207</v>
      </c>
    </row>
    <row r="718" spans="1:28" x14ac:dyDescent="0.2">
      <c r="A718" s="8">
        <f>IFERROR(VLOOKUP(B718,'[1]DADOS (OCULTAR)'!$Q$3:$S$135,3,0),"")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LEANDRO OLIVEIRA MACEDO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5174-10</v>
      </c>
      <c r="G718" s="13" t="str">
        <f>IF('[1]TCE - ANEXO III - Preencher'!H727="","",'[1]TCE - ANEXO III - Preencher'!H727)</f>
        <v>07/2024</v>
      </c>
      <c r="H718" s="14">
        <f>'[1]TCE - ANEXO III - Preencher'!I727</f>
        <v>0</v>
      </c>
      <c r="I718" s="14">
        <f>'[1]TCE - ANEXO III - Preencher'!J727</f>
        <v>113.732</v>
      </c>
      <c r="J718" s="14">
        <f>'[1]TCE - ANEXO III - Preencher'!K727</f>
        <v>0</v>
      </c>
      <c r="K718" s="15">
        <f>'[1]TCE - ANEXO III - Preencher'!L727</f>
        <v>190.67100137174211</v>
      </c>
      <c r="L718" s="15">
        <f>'[1]TCE - ANEXO III - Preencher'!M727</f>
        <v>28.24</v>
      </c>
      <c r="M718" s="15">
        <f t="shared" si="67"/>
        <v>162.4310013717421</v>
      </c>
      <c r="N718" s="15">
        <f>'[1]TCE - ANEXO III - Preencher'!O727</f>
        <v>2.15</v>
      </c>
      <c r="O718" s="15">
        <f>'[1]TCE - ANEXO III - Preencher'!P727</f>
        <v>0</v>
      </c>
      <c r="P718" s="16">
        <f t="shared" si="68"/>
        <v>2.15</v>
      </c>
      <c r="Q718" s="15">
        <f>'[1]TCE - ANEXO III - Preencher'!R727</f>
        <v>126.07882009098992</v>
      </c>
      <c r="R718" s="15">
        <f>'[1]TCE - ANEXO III - Preencher'!S727</f>
        <v>62.13</v>
      </c>
      <c r="S718" s="16">
        <f t="shared" si="69"/>
        <v>63.948820090989919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342.26182146273197</v>
      </c>
    </row>
    <row r="719" spans="1:28" x14ac:dyDescent="0.2">
      <c r="A719" s="8">
        <f>IFERROR(VLOOKUP(B719,'[1]DADOS (OCULTAR)'!$Q$3:$S$135,3,0),"")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LEANDRO ROBERTO DO NASCIMENTO SANTOS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2236-05</v>
      </c>
      <c r="G719" s="13" t="str">
        <f>IF('[1]TCE - ANEXO III - Preencher'!H728="","",'[1]TCE - ANEXO III - Preencher'!H728)</f>
        <v>07/2024</v>
      </c>
      <c r="H719" s="14">
        <f>'[1]TCE - ANEXO III - Preencher'!I728</f>
        <v>0</v>
      </c>
      <c r="I719" s="14">
        <f>'[1]TCE - ANEXO III - Preencher'!J728</f>
        <v>341.54320000000001</v>
      </c>
      <c r="J719" s="14">
        <f>'[1]TCE - ANEXO III - Preencher'!K728</f>
        <v>0</v>
      </c>
      <c r="K719" s="15">
        <f>'[1]TCE - ANEXO III - Preencher'!L728</f>
        <v>190.67100137174211</v>
      </c>
      <c r="L719" s="15">
        <f>'[1]TCE - ANEXO III - Preencher'!M728</f>
        <v>2.7</v>
      </c>
      <c r="M719" s="15">
        <f t="shared" si="67"/>
        <v>187.97100137174212</v>
      </c>
      <c r="N719" s="15">
        <f>'[1]TCE - ANEXO III - Preencher'!O728</f>
        <v>4.5199999999999996</v>
      </c>
      <c r="O719" s="15">
        <f>'[1]TCE - ANEXO III - Preencher'!P728</f>
        <v>0</v>
      </c>
      <c r="P719" s="16">
        <f t="shared" si="68"/>
        <v>4.5199999999999996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534.03420137174214</v>
      </c>
    </row>
    <row r="720" spans="1:28" x14ac:dyDescent="0.2">
      <c r="A720" s="8">
        <f>IFERROR(VLOOKUP(B720,'[1]DADOS (OCULTAR)'!$Q$3:$S$135,3,0),"")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LENILSON SANTANA DA SILVA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5211-30</v>
      </c>
      <c r="G720" s="13" t="str">
        <f>IF('[1]TCE - ANEXO III - Preencher'!H729="","",'[1]TCE - ANEXO III - Preencher'!H729)</f>
        <v>07/2024</v>
      </c>
      <c r="H720" s="14">
        <f>'[1]TCE - ANEXO III - Preencher'!I729</f>
        <v>0</v>
      </c>
      <c r="I720" s="14">
        <f>'[1]TCE - ANEXO III - Preencher'!J729</f>
        <v>119.8792</v>
      </c>
      <c r="J720" s="14">
        <f>'[1]TCE - ANEXO III - Preencher'!K729</f>
        <v>0</v>
      </c>
      <c r="K720" s="15">
        <f>'[1]TCE - ANEXO III - Preencher'!L729</f>
        <v>190.67100137174211</v>
      </c>
      <c r="L720" s="15">
        <f>'[1]TCE - ANEXO III - Preencher'!M729</f>
        <v>31.14</v>
      </c>
      <c r="M720" s="15">
        <f t="shared" si="67"/>
        <v>159.53100137174209</v>
      </c>
      <c r="N720" s="15">
        <f>'[1]TCE - ANEXO III - Preencher'!O729</f>
        <v>2.15</v>
      </c>
      <c r="O720" s="15">
        <f>'[1]TCE - ANEXO III - Preencher'!P729</f>
        <v>0</v>
      </c>
      <c r="P720" s="16">
        <f t="shared" si="68"/>
        <v>2.15</v>
      </c>
      <c r="Q720" s="15">
        <f>'[1]TCE - ANEXO III - Preencher'!R729</f>
        <v>369.83120560023713</v>
      </c>
      <c r="R720" s="15">
        <f>'[1]TCE - ANEXO III - Preencher'!S729</f>
        <v>93.42</v>
      </c>
      <c r="S720" s="16">
        <f t="shared" si="69"/>
        <v>276.41120560023711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557.97140697197915</v>
      </c>
    </row>
    <row r="721" spans="1:28" x14ac:dyDescent="0.2">
      <c r="A721" s="8">
        <f>IFERROR(VLOOKUP(B721,'[1]DADOS (OCULTAR)'!$Q$3:$S$135,3,0),"")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LEOCARDIA GALDINO DE LIMA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07/2024</v>
      </c>
      <c r="H721" s="14">
        <f>'[1]TCE - ANEXO III - Preencher'!I730</f>
        <v>0</v>
      </c>
      <c r="I721" s="14">
        <f>'[1]TCE - ANEXO III - Preencher'!J730</f>
        <v>462.7704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4.5199999999999996</v>
      </c>
      <c r="O721" s="15">
        <f>'[1]TCE - ANEXO III - Preencher'!P730</f>
        <v>0</v>
      </c>
      <c r="P721" s="16">
        <f t="shared" si="68"/>
        <v>4.5199999999999996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467.29039999999998</v>
      </c>
    </row>
    <row r="722" spans="1:28" x14ac:dyDescent="0.2">
      <c r="A722" s="8">
        <f>IFERROR(VLOOKUP(B722,'[1]DADOS (OCULTAR)'!$Q$3:$S$135,3,0),"")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LEONARDO FELIPE DA SILVA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5174-10</v>
      </c>
      <c r="G722" s="13" t="str">
        <f>IF('[1]TCE - ANEXO III - Preencher'!H731="","",'[1]TCE - ANEXO III - Preencher'!H731)</f>
        <v>07/2024</v>
      </c>
      <c r="H722" s="14">
        <f>'[1]TCE - ANEXO III - Preencher'!I731</f>
        <v>0</v>
      </c>
      <c r="I722" s="14">
        <f>'[1]TCE - ANEXO III - Preencher'!J731</f>
        <v>173.59280000000001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2.15</v>
      </c>
      <c r="O722" s="15">
        <f>'[1]TCE - ANEXO III - Preencher'!P731</f>
        <v>0</v>
      </c>
      <c r="P722" s="16">
        <f t="shared" si="68"/>
        <v>2.15</v>
      </c>
      <c r="Q722" s="15">
        <f>'[1]TCE - ANEXO III - Preencher'!R731</f>
        <v>136.94414930208336</v>
      </c>
      <c r="R722" s="15">
        <f>'[1]TCE - ANEXO III - Preencher'!S731</f>
        <v>84.72</v>
      </c>
      <c r="S722" s="16">
        <f t="shared" si="69"/>
        <v>52.224149302083362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227.96694930208338</v>
      </c>
    </row>
    <row r="723" spans="1:28" x14ac:dyDescent="0.2">
      <c r="A723" s="8">
        <f>IFERROR(VLOOKUP(B723,'[1]DADOS (OCULTAR)'!$Q$3:$S$135,3,0),"")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LEONARDO SILVA DE OLIVEIRA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5151-10</v>
      </c>
      <c r="G723" s="13" t="str">
        <f>IF('[1]TCE - ANEXO III - Preencher'!H732="","",'[1]TCE - ANEXO III - Preencher'!H732)</f>
        <v>07/2024</v>
      </c>
      <c r="H723" s="14">
        <f>'[1]TCE - ANEXO III - Preencher'!I732</f>
        <v>0</v>
      </c>
      <c r="I723" s="14">
        <f>'[1]TCE - ANEXO III - Preencher'!J732</f>
        <v>136.9752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2.15</v>
      </c>
      <c r="O723" s="15">
        <f>'[1]TCE - ANEXO III - Preencher'!P732</f>
        <v>0</v>
      </c>
      <c r="P723" s="16">
        <f t="shared" si="68"/>
        <v>2.15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139.12520000000001</v>
      </c>
    </row>
    <row r="724" spans="1:28" x14ac:dyDescent="0.2">
      <c r="A724" s="8">
        <f>IFERROR(VLOOKUP(B724,'[1]DADOS (OCULTAR)'!$Q$3:$S$135,3,0),"")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LEONIA MOREIRA TRAJANO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2236-05</v>
      </c>
      <c r="G724" s="13" t="str">
        <f>IF('[1]TCE - ANEXO III - Preencher'!H733="","",'[1]TCE - ANEXO III - Preencher'!H733)</f>
        <v>07/2024</v>
      </c>
      <c r="H724" s="14">
        <f>'[1]TCE - ANEXO III - Preencher'!I733</f>
        <v>0</v>
      </c>
      <c r="I724" s="14">
        <f>'[1]TCE - ANEXO III - Preencher'!J733</f>
        <v>305.7912</v>
      </c>
      <c r="J724" s="14">
        <f>'[1]TCE - ANEXO III - Preencher'!K733</f>
        <v>0</v>
      </c>
      <c r="K724" s="15">
        <f>'[1]TCE - ANEXO III - Preencher'!L733</f>
        <v>190.67100137174211</v>
      </c>
      <c r="L724" s="15">
        <f>'[1]TCE - ANEXO III - Preencher'!M733</f>
        <v>2.7</v>
      </c>
      <c r="M724" s="15">
        <f t="shared" si="67"/>
        <v>187.97100137174212</v>
      </c>
      <c r="N724" s="15">
        <f>'[1]TCE - ANEXO III - Preencher'!O733</f>
        <v>4.5199999999999996</v>
      </c>
      <c r="O724" s="15">
        <f>'[1]TCE - ANEXO III - Preencher'!P733</f>
        <v>0</v>
      </c>
      <c r="P724" s="16">
        <f t="shared" si="68"/>
        <v>4.5199999999999996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498.28220137174208</v>
      </c>
    </row>
    <row r="725" spans="1:28" x14ac:dyDescent="0.2">
      <c r="A725" s="8">
        <f>IFERROR(VLOOKUP(B725,'[1]DADOS (OCULTAR)'!$Q$3:$S$135,3,0),"")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LEONICE REGIS DA SILVA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07/2024</v>
      </c>
      <c r="H725" s="14">
        <f>'[1]TCE - ANEXO III - Preencher'!I734</f>
        <v>0</v>
      </c>
      <c r="I725" s="14">
        <f>'[1]TCE - ANEXO III - Preencher'!J734</f>
        <v>279.26</v>
      </c>
      <c r="J725" s="14">
        <f>'[1]TCE - ANEXO III - Preencher'!K734</f>
        <v>0</v>
      </c>
      <c r="K725" s="15">
        <f>'[1]TCE - ANEXO III - Preencher'!L734</f>
        <v>190.67100137174211</v>
      </c>
      <c r="L725" s="15">
        <f>'[1]TCE - ANEXO III - Preencher'!M734</f>
        <v>28.24</v>
      </c>
      <c r="M725" s="15">
        <f t="shared" si="67"/>
        <v>162.4310013717421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134.48407476372256</v>
      </c>
      <c r="R725" s="15">
        <f>'[1]TCE - ANEXO III - Preencher'!S734</f>
        <v>84.72</v>
      </c>
      <c r="S725" s="16">
        <f t="shared" si="69"/>
        <v>49.764074763722562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493.60507613546463</v>
      </c>
    </row>
    <row r="726" spans="1:28" x14ac:dyDescent="0.2">
      <c r="A726" s="8">
        <f>IFERROR(VLOOKUP(B726,'[1]DADOS (OCULTAR)'!$Q$3:$S$135,3,0),"")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LETICIA MAGGIONI</v>
      </c>
      <c r="E726" s="9" t="str">
        <f>IF('[1]TCE - ANEXO III - Preencher'!F735="4 - Assistência Odontológica","2 - Outros Profissionais da Saúde",'[1]TCE - ANEXO III - Preencher'!F735)</f>
        <v>1 - Médico</v>
      </c>
      <c r="F726" s="12" t="str">
        <f>'[1]TCE - ANEXO III - Preencher'!G735</f>
        <v>2251-25</v>
      </c>
      <c r="G726" s="13" t="str">
        <f>IF('[1]TCE - ANEXO III - Preencher'!H735="","",'[1]TCE - ANEXO III - Preencher'!H735)</f>
        <v>07/2024</v>
      </c>
      <c r="H726" s="14">
        <f>'[1]TCE - ANEXO III - Preencher'!I735</f>
        <v>0</v>
      </c>
      <c r="I726" s="14">
        <f>'[1]TCE - ANEXO III - Preencher'!J735</f>
        <v>688.93439999999998</v>
      </c>
      <c r="J726" s="14">
        <f>'[1]TCE - ANEXO III - Preencher'!K735</f>
        <v>0</v>
      </c>
      <c r="K726" s="15">
        <f>'[1]TCE - ANEXO III - Preencher'!L735</f>
        <v>190.67100137174211</v>
      </c>
      <c r="L726" s="15">
        <f>'[1]TCE - ANEXO III - Preencher'!M735</f>
        <v>12.67</v>
      </c>
      <c r="M726" s="15">
        <f t="shared" si="67"/>
        <v>178.00100137174212</v>
      </c>
      <c r="N726" s="15">
        <f>'[1]TCE - ANEXO III - Preencher'!O735</f>
        <v>17.2</v>
      </c>
      <c r="O726" s="15">
        <f>'[1]TCE - ANEXO III - Preencher'!P735</f>
        <v>0</v>
      </c>
      <c r="P726" s="16">
        <f t="shared" si="68"/>
        <v>17.2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884.13540137174209</v>
      </c>
    </row>
    <row r="727" spans="1:28" x14ac:dyDescent="0.2">
      <c r="A727" s="8">
        <f>IFERROR(VLOOKUP(B727,'[1]DADOS (OCULTAR)'!$Q$3:$S$135,3,0),"")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LETICIA MARIA DE MELO SARMENTO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07/2024</v>
      </c>
      <c r="H727" s="14">
        <f>'[1]TCE - ANEXO III - Preencher'!I736</f>
        <v>0</v>
      </c>
      <c r="I727" s="14">
        <f>'[1]TCE - ANEXO III - Preencher'!J736</f>
        <v>465.48399999999998</v>
      </c>
      <c r="J727" s="14">
        <f>'[1]TCE - ANEXO III - Preencher'!K736</f>
        <v>0</v>
      </c>
      <c r="K727" s="15">
        <f>'[1]TCE - ANEXO III - Preencher'!L736</f>
        <v>190.67100137174211</v>
      </c>
      <c r="L727" s="15">
        <f>'[1]TCE - ANEXO III - Preencher'!M736</f>
        <v>3.33</v>
      </c>
      <c r="M727" s="15">
        <f t="shared" si="67"/>
        <v>187.3410013717421</v>
      </c>
      <c r="N727" s="15">
        <f>'[1]TCE - ANEXO III - Preencher'!O736</f>
        <v>4.5199999999999996</v>
      </c>
      <c r="O727" s="15">
        <f>'[1]TCE - ANEXO III - Preencher'!P736</f>
        <v>0</v>
      </c>
      <c r="P727" s="16">
        <f t="shared" si="68"/>
        <v>4.5199999999999996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657.345001371742</v>
      </c>
    </row>
    <row r="728" spans="1:28" x14ac:dyDescent="0.2">
      <c r="A728" s="8">
        <f>IFERROR(VLOOKUP(B728,'[1]DADOS (OCULTAR)'!$Q$3:$S$135,3,0),"")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LETICIA PEIXOTO GRANJA SAMPAIO DA POCIUNCULA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07/2024</v>
      </c>
      <c r="H728" s="14">
        <f>'[1]TCE - ANEXO III - Preencher'!I737</f>
        <v>0</v>
      </c>
      <c r="I728" s="14">
        <f>'[1]TCE - ANEXO III - Preencher'!J737</f>
        <v>140.83600000000001</v>
      </c>
      <c r="J728" s="14">
        <f>'[1]TCE - ANEXO III - Preencher'!K737</f>
        <v>0</v>
      </c>
      <c r="K728" s="15">
        <f>'[1]TCE - ANEXO III - Preencher'!L737</f>
        <v>190.67100137174211</v>
      </c>
      <c r="L728" s="15">
        <f>'[1]TCE - ANEXO III - Preencher'!M737</f>
        <v>28.24</v>
      </c>
      <c r="M728" s="15">
        <f t="shared" si="67"/>
        <v>162.4310013717421</v>
      </c>
      <c r="N728" s="15">
        <f>'[1]TCE - ANEXO III - Preencher'!O737</f>
        <v>2.15</v>
      </c>
      <c r="O728" s="15">
        <f>'[1]TCE - ANEXO III - Preencher'!P737</f>
        <v>0</v>
      </c>
      <c r="P728" s="16">
        <f t="shared" si="68"/>
        <v>2.15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305.41700137174212</v>
      </c>
    </row>
    <row r="729" spans="1:28" x14ac:dyDescent="0.2">
      <c r="A729" s="8">
        <f>IFERROR(VLOOKUP(B729,'[1]DADOS (OCULTAR)'!$Q$3:$S$135,3,0),"")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LETICIA RAYANE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07/2024</v>
      </c>
      <c r="H729" s="14">
        <f>'[1]TCE - ANEXO III - Preencher'!I738</f>
        <v>0</v>
      </c>
      <c r="I729" s="14">
        <f>'[1]TCE - ANEXO III - Preencher'!J738</f>
        <v>477.4864</v>
      </c>
      <c r="J729" s="14">
        <f>'[1]TCE - ANEXO III - Preencher'!K738</f>
        <v>0</v>
      </c>
      <c r="K729" s="15">
        <f>'[1]TCE - ANEXO III - Preencher'!L738</f>
        <v>190.67100137174211</v>
      </c>
      <c r="L729" s="15">
        <f>'[1]TCE - ANEXO III - Preencher'!M738</f>
        <v>2.79</v>
      </c>
      <c r="M729" s="15">
        <f t="shared" si="67"/>
        <v>187.88100137174212</v>
      </c>
      <c r="N729" s="15">
        <f>'[1]TCE - ANEXO III - Preencher'!O738</f>
        <v>4.5199999999999996</v>
      </c>
      <c r="O729" s="15">
        <f>'[1]TCE - ANEXO III - Preencher'!P738</f>
        <v>0</v>
      </c>
      <c r="P729" s="16">
        <f t="shared" si="68"/>
        <v>4.5199999999999996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669.88740137174204</v>
      </c>
    </row>
    <row r="730" spans="1:28" x14ac:dyDescent="0.2">
      <c r="A730" s="8">
        <f>IFERROR(VLOOKUP(B730,'[1]DADOS (OCULTAR)'!$Q$3:$S$135,3,0),"")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LEVI CLAUDIO DA SILVA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5211-30</v>
      </c>
      <c r="G730" s="13" t="str">
        <f>IF('[1]TCE - ANEXO III - Preencher'!H739="","",'[1]TCE - ANEXO III - Preencher'!H739)</f>
        <v>07/2024</v>
      </c>
      <c r="H730" s="14">
        <f>'[1]TCE - ANEXO III - Preencher'!I739</f>
        <v>0</v>
      </c>
      <c r="I730" s="14">
        <f>'[1]TCE - ANEXO III - Preencher'!J739</f>
        <v>130.43520000000001</v>
      </c>
      <c r="J730" s="14">
        <f>'[1]TCE - ANEXO III - Preencher'!K739</f>
        <v>0</v>
      </c>
      <c r="K730" s="15">
        <f>'[1]TCE - ANEXO III - Preencher'!L739</f>
        <v>190.67100137174211</v>
      </c>
      <c r="L730" s="15">
        <f>'[1]TCE - ANEXO III - Preencher'!M739</f>
        <v>31.14</v>
      </c>
      <c r="M730" s="15">
        <f t="shared" si="67"/>
        <v>159.53100137174209</v>
      </c>
      <c r="N730" s="15">
        <f>'[1]TCE - ANEXO III - Preencher'!O739</f>
        <v>2.15</v>
      </c>
      <c r="O730" s="15">
        <f>'[1]TCE - ANEXO III - Preencher'!P739</f>
        <v>0</v>
      </c>
      <c r="P730" s="16">
        <f t="shared" si="68"/>
        <v>2.15</v>
      </c>
      <c r="Q730" s="15">
        <f>'[1]TCE - ANEXO III - Preencher'!R739</f>
        <v>252.15764018197984</v>
      </c>
      <c r="R730" s="15">
        <f>'[1]TCE - ANEXO III - Preencher'!S739</f>
        <v>88.75</v>
      </c>
      <c r="S730" s="16">
        <f t="shared" si="69"/>
        <v>163.40764018197984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455.52384155372192</v>
      </c>
    </row>
    <row r="731" spans="1:28" x14ac:dyDescent="0.2">
      <c r="A731" s="8">
        <f>IFERROR(VLOOKUP(B731,'[1]DADOS (OCULTAR)'!$Q$3:$S$135,3,0),"")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LIANDRA DA SILVA SANTOS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07/2024</v>
      </c>
      <c r="H731" s="14">
        <f>'[1]TCE - ANEXO III - Preencher'!I740</f>
        <v>0</v>
      </c>
      <c r="I731" s="14">
        <f>'[1]TCE - ANEXO III - Preencher'!J740</f>
        <v>441.68799999999999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4.5199999999999996</v>
      </c>
      <c r="O731" s="15">
        <f>'[1]TCE - ANEXO III - Preencher'!P740</f>
        <v>0</v>
      </c>
      <c r="P731" s="16">
        <f t="shared" si="68"/>
        <v>4.5199999999999996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446.20799999999997</v>
      </c>
    </row>
    <row r="732" spans="1:28" x14ac:dyDescent="0.2">
      <c r="A732" s="8">
        <f>IFERROR(VLOOKUP(B732,'[1]DADOS (OCULTAR)'!$Q$3:$S$135,3,0),"")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LIDIA CRISTINA SILVA DA ROCHA SANTOS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2235-05</v>
      </c>
      <c r="G732" s="13" t="str">
        <f>IF('[1]TCE - ANEXO III - Preencher'!H741="","",'[1]TCE - ANEXO III - Preencher'!H741)</f>
        <v>07/2024</v>
      </c>
      <c r="H732" s="14">
        <f>'[1]TCE - ANEXO III - Preencher'!I741</f>
        <v>0</v>
      </c>
      <c r="I732" s="14">
        <f>'[1]TCE - ANEXO III - Preencher'!J741</f>
        <v>446.43759999999997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4.5199999999999996</v>
      </c>
      <c r="O732" s="15">
        <f>'[1]TCE - ANEXO III - Preencher'!P741</f>
        <v>0</v>
      </c>
      <c r="P732" s="16">
        <f t="shared" si="68"/>
        <v>4.5199999999999996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450.95759999999996</v>
      </c>
    </row>
    <row r="733" spans="1:28" x14ac:dyDescent="0.2">
      <c r="A733" s="8">
        <f>IFERROR(VLOOKUP(B733,'[1]DADOS (OCULTAR)'!$Q$3:$S$135,3,0),"")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LIDIANA AVELINO ACIOLI LIMA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07/2024</v>
      </c>
      <c r="H733" s="14">
        <f>'[1]TCE - ANEXO III - Preencher'!I742</f>
        <v>0</v>
      </c>
      <c r="I733" s="14">
        <f>'[1]TCE - ANEXO III - Preencher'!J742</f>
        <v>319.53680000000003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321.68680000000001</v>
      </c>
    </row>
    <row r="734" spans="1:28" x14ac:dyDescent="0.2">
      <c r="A734" s="8">
        <f>IFERROR(VLOOKUP(B734,'[1]DADOS (OCULTAR)'!$Q$3:$S$135,3,0),"")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LIDIANE GERMANA GOMES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07/2024</v>
      </c>
      <c r="H734" s="14">
        <f>'[1]TCE - ANEXO III - Preencher'!I743</f>
        <v>0</v>
      </c>
      <c r="I734" s="14">
        <f>'[1]TCE - ANEXO III - Preencher'!J743</f>
        <v>291.36559999999997</v>
      </c>
      <c r="J734" s="14">
        <f>'[1]TCE - ANEXO III - Preencher'!K743</f>
        <v>0</v>
      </c>
      <c r="K734" s="15">
        <f>'[1]TCE - ANEXO III - Preencher'!L743</f>
        <v>190.67100137174211</v>
      </c>
      <c r="L734" s="15">
        <f>'[1]TCE - ANEXO III - Preencher'!M743</f>
        <v>28.24</v>
      </c>
      <c r="M734" s="15">
        <f t="shared" si="67"/>
        <v>162.4310013717421</v>
      </c>
      <c r="N734" s="15">
        <f>'[1]TCE - ANEXO III - Preencher'!O743</f>
        <v>2.15</v>
      </c>
      <c r="O734" s="15">
        <f>'[1]TCE - ANEXO III - Preencher'!P743</f>
        <v>0</v>
      </c>
      <c r="P734" s="16">
        <f t="shared" si="68"/>
        <v>2.15</v>
      </c>
      <c r="Q734" s="15">
        <f>'[1]TCE - ANEXO III - Preencher'!R743</f>
        <v>126.07882009098992</v>
      </c>
      <c r="R734" s="15">
        <f>'[1]TCE - ANEXO III - Preencher'!S743</f>
        <v>84.72</v>
      </c>
      <c r="S734" s="16">
        <f t="shared" si="69"/>
        <v>41.358820090989923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497.305421462732</v>
      </c>
    </row>
    <row r="735" spans="1:28" x14ac:dyDescent="0.2">
      <c r="A735" s="8">
        <f>IFERROR(VLOOKUP(B735,'[1]DADOS (OCULTAR)'!$Q$3:$S$135,3,0),"")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LIDIANE GONCALVES DO NASCIMENTO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2516-05</v>
      </c>
      <c r="G735" s="13" t="str">
        <f>IF('[1]TCE - ANEXO III - Preencher'!H744="","",'[1]TCE - ANEXO III - Preencher'!H744)</f>
        <v>07/2024</v>
      </c>
      <c r="H735" s="14">
        <f>'[1]TCE - ANEXO III - Preencher'!I744</f>
        <v>0</v>
      </c>
      <c r="I735" s="14">
        <f>'[1]TCE - ANEXO III - Preencher'!J744</f>
        <v>249.5104</v>
      </c>
      <c r="J735" s="14">
        <f>'[1]TCE - ANEXO III - Preencher'!K744</f>
        <v>0</v>
      </c>
      <c r="K735" s="15">
        <f>'[1]TCE - ANEXO III - Preencher'!L744</f>
        <v>190.67100137174211</v>
      </c>
      <c r="L735" s="15">
        <f>'[1]TCE - ANEXO III - Preencher'!M744</f>
        <v>47.92</v>
      </c>
      <c r="M735" s="15">
        <f t="shared" si="67"/>
        <v>142.75100137174212</v>
      </c>
      <c r="N735" s="15">
        <f>'[1]TCE - ANEXO III - Preencher'!O744</f>
        <v>2.15</v>
      </c>
      <c r="O735" s="15">
        <f>'[1]TCE - ANEXO III - Preencher'!P744</f>
        <v>0</v>
      </c>
      <c r="P735" s="16">
        <f t="shared" si="68"/>
        <v>2.15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394.4114013717421</v>
      </c>
    </row>
    <row r="736" spans="1:28" x14ac:dyDescent="0.2">
      <c r="A736" s="8">
        <f>IFERROR(VLOOKUP(B736,'[1]DADOS (OCULTAR)'!$Q$3:$S$135,3,0),"")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LIDIER ROBERTA MORAES NOGUEIRA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1426-05</v>
      </c>
      <c r="G736" s="13" t="str">
        <f>IF('[1]TCE - ANEXO III - Preencher'!H745="","",'[1]TCE - ANEXO III - Preencher'!H745)</f>
        <v>07/2024</v>
      </c>
      <c r="H736" s="14">
        <f>'[1]TCE - ANEXO III - Preencher'!I745</f>
        <v>0</v>
      </c>
      <c r="I736" s="14">
        <f>'[1]TCE - ANEXO III - Preencher'!J745</f>
        <v>1019.3592</v>
      </c>
      <c r="J736" s="14">
        <f>'[1]TCE - ANEXO III - Preencher'!K745</f>
        <v>0</v>
      </c>
      <c r="K736" s="15">
        <f>'[1]TCE - ANEXO III - Preencher'!L745</f>
        <v>190.67100137174211</v>
      </c>
      <c r="L736" s="15">
        <f>'[1]TCE - ANEXO III - Preencher'!M745</f>
        <v>30</v>
      </c>
      <c r="M736" s="15">
        <f t="shared" si="67"/>
        <v>160.67100137174211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1182.1802013717422</v>
      </c>
    </row>
    <row r="737" spans="1:28" x14ac:dyDescent="0.2">
      <c r="A737" s="8">
        <f>IFERROR(VLOOKUP(B737,'[1]DADOS (OCULTAR)'!$Q$3:$S$135,3,0),"")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LIGIA RAMOS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07/2024</v>
      </c>
      <c r="H737" s="14">
        <f>'[1]TCE - ANEXO III - Preencher'!I746</f>
        <v>0</v>
      </c>
      <c r="I737" s="14">
        <f>'[1]TCE - ANEXO III - Preencher'!J746</f>
        <v>306.74639999999999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2.15</v>
      </c>
      <c r="O737" s="15">
        <f>'[1]TCE - ANEXO III - Preencher'!P746</f>
        <v>0</v>
      </c>
      <c r="P737" s="16">
        <f t="shared" si="68"/>
        <v>2.15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308.89639999999997</v>
      </c>
    </row>
    <row r="738" spans="1:28" x14ac:dyDescent="0.2">
      <c r="A738" s="8">
        <f>IFERROR(VLOOKUP(B738,'[1]DADOS (OCULTAR)'!$Q$3:$S$135,3,0),"")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LILIANE BEZERRA MELO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2235-05</v>
      </c>
      <c r="G738" s="13" t="str">
        <f>IF('[1]TCE - ANEXO III - Preencher'!H747="","",'[1]TCE - ANEXO III - Preencher'!H747)</f>
        <v>07/2024</v>
      </c>
      <c r="H738" s="14">
        <f>'[1]TCE - ANEXO III - Preencher'!I747</f>
        <v>0</v>
      </c>
      <c r="I738" s="14">
        <f>'[1]TCE - ANEXO III - Preencher'!J747</f>
        <v>448.80720000000002</v>
      </c>
      <c r="J738" s="14">
        <f>'[1]TCE - ANEXO III - Preencher'!K747</f>
        <v>0</v>
      </c>
      <c r="K738" s="15">
        <f>'[1]TCE - ANEXO III - Preencher'!L747</f>
        <v>190.67100137174211</v>
      </c>
      <c r="L738" s="15">
        <f>'[1]TCE - ANEXO III - Preencher'!M747</f>
        <v>3.33</v>
      </c>
      <c r="M738" s="15">
        <f t="shared" si="67"/>
        <v>187.3410013717421</v>
      </c>
      <c r="N738" s="15">
        <f>'[1]TCE - ANEXO III - Preencher'!O747</f>
        <v>4.5199999999999996</v>
      </c>
      <c r="O738" s="15">
        <f>'[1]TCE - ANEXO III - Preencher'!P747</f>
        <v>0</v>
      </c>
      <c r="P738" s="16">
        <f t="shared" si="68"/>
        <v>4.5199999999999996</v>
      </c>
      <c r="Q738" s="15">
        <f>'[1]TCE - ANEXO III - Preencher'!R747</f>
        <v>201.72611214558387</v>
      </c>
      <c r="R738" s="15">
        <f>'[1]TCE - ANEXO III - Preencher'!S747</f>
        <v>130.97</v>
      </c>
      <c r="S738" s="16">
        <f t="shared" si="69"/>
        <v>70.75611214558387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711.42431351732591</v>
      </c>
    </row>
    <row r="739" spans="1:28" x14ac:dyDescent="0.2">
      <c r="A739" s="8">
        <f>IFERROR(VLOOKUP(B739,'[1]DADOS (OCULTAR)'!$Q$3:$S$135,3,0),"")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LILIANNE DA SILVA PEREIRA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2515-10</v>
      </c>
      <c r="G739" s="13" t="str">
        <f>IF('[1]TCE - ANEXO III - Preencher'!H748="","",'[1]TCE - ANEXO III - Preencher'!H748)</f>
        <v>07/2024</v>
      </c>
      <c r="H739" s="14">
        <f>'[1]TCE - ANEXO III - Preencher'!I748</f>
        <v>0</v>
      </c>
      <c r="I739" s="14">
        <f>'[1]TCE - ANEXO III - Preencher'!J748</f>
        <v>210.00399999999999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2.15</v>
      </c>
      <c r="O739" s="15">
        <f>'[1]TCE - ANEXO III - Preencher'!P748</f>
        <v>0</v>
      </c>
      <c r="P739" s="16">
        <f t="shared" si="68"/>
        <v>2.15</v>
      </c>
      <c r="Q739" s="15">
        <f>'[1]TCE - ANEXO III - Preencher'!R748</f>
        <v>369.83120560023713</v>
      </c>
      <c r="R739" s="15">
        <f>'[1]TCE - ANEXO III - Preencher'!S748</f>
        <v>121.45</v>
      </c>
      <c r="S739" s="16">
        <f t="shared" si="69"/>
        <v>248.38120560023714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460.53520560023713</v>
      </c>
    </row>
    <row r="740" spans="1:28" x14ac:dyDescent="0.2">
      <c r="A740" s="8">
        <f>IFERROR(VLOOKUP(B740,'[1]DADOS (OCULTAR)'!$Q$3:$S$135,3,0),"")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LIZANDRA BATISTA DE ALMEIDA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07/2024</v>
      </c>
      <c r="H740" s="14">
        <f>'[1]TCE - ANEXO III - Preencher'!I749</f>
        <v>0</v>
      </c>
      <c r="I740" s="14">
        <f>'[1]TCE - ANEXO III - Preencher'!J749</f>
        <v>296.2448</v>
      </c>
      <c r="J740" s="14">
        <f>'[1]TCE - ANEXO III - Preencher'!K749</f>
        <v>0</v>
      </c>
      <c r="K740" s="15">
        <f>'[1]TCE - ANEXO III - Preencher'!L749</f>
        <v>190.67100137174211</v>
      </c>
      <c r="L740" s="15">
        <f>'[1]TCE - ANEXO III - Preencher'!M749</f>
        <v>28.24</v>
      </c>
      <c r="M740" s="15">
        <f t="shared" si="67"/>
        <v>162.4310013717421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460.82580137174205</v>
      </c>
    </row>
    <row r="741" spans="1:28" x14ac:dyDescent="0.2">
      <c r="A741" s="8">
        <f>IFERROR(VLOOKUP(B741,'[1]DADOS (OCULTAR)'!$Q$3:$S$135,3,0),"")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LIZIANE LAYSA DA SILVA GOMES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07/2024</v>
      </c>
      <c r="H741" s="14">
        <f>'[1]TCE - ANEXO III - Preencher'!I750</f>
        <v>0</v>
      </c>
      <c r="I741" s="14">
        <f>'[1]TCE - ANEXO III - Preencher'!J750</f>
        <v>285.08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287.22999999999996</v>
      </c>
    </row>
    <row r="742" spans="1:28" x14ac:dyDescent="0.2">
      <c r="A742" s="8">
        <f>IFERROR(VLOOKUP(B742,'[1]DADOS (OCULTAR)'!$Q$3:$S$135,3,0),"")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LORRAYNE CARLA SANTOS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5211-30</v>
      </c>
      <c r="G742" s="13" t="str">
        <f>IF('[1]TCE - ANEXO III - Preencher'!H751="","",'[1]TCE - ANEXO III - Preencher'!H751)</f>
        <v>07/2024</v>
      </c>
      <c r="H742" s="14">
        <f>'[1]TCE - ANEXO III - Preencher'!I751</f>
        <v>0</v>
      </c>
      <c r="I742" s="14">
        <f>'[1]TCE - ANEXO III - Preencher'!J751</f>
        <v>142.84639999999999</v>
      </c>
      <c r="J742" s="14">
        <f>'[1]TCE - ANEXO III - Preencher'!K751</f>
        <v>0</v>
      </c>
      <c r="K742" s="15">
        <f>'[1]TCE - ANEXO III - Preencher'!L751</f>
        <v>190.67100137174211</v>
      </c>
      <c r="L742" s="15">
        <f>'[1]TCE - ANEXO III - Preencher'!M751</f>
        <v>31.14</v>
      </c>
      <c r="M742" s="15">
        <f t="shared" si="67"/>
        <v>159.53100137174209</v>
      </c>
      <c r="N742" s="15">
        <f>'[1]TCE - ANEXO III - Preencher'!O751</f>
        <v>2.15</v>
      </c>
      <c r="O742" s="15">
        <f>'[1]TCE - ANEXO III - Preencher'!P751</f>
        <v>0</v>
      </c>
      <c r="P742" s="16">
        <f t="shared" si="68"/>
        <v>2.15</v>
      </c>
      <c r="Q742" s="15">
        <f>'[1]TCE - ANEXO III - Preencher'!R751</f>
        <v>134.48407476372256</v>
      </c>
      <c r="R742" s="15">
        <f>'[1]TCE - ANEXO III - Preencher'!S751</f>
        <v>87.19</v>
      </c>
      <c r="S742" s="16">
        <f t="shared" si="69"/>
        <v>47.294074763722563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351.82147613546459</v>
      </c>
    </row>
    <row r="743" spans="1:28" x14ac:dyDescent="0.2">
      <c r="A743" s="8">
        <f>IFERROR(VLOOKUP(B743,'[1]DADOS (OCULTAR)'!$Q$3:$S$135,3,0),"")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LUANA RAMOS DE SOUZA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07/2024</v>
      </c>
      <c r="H743" s="14">
        <f>'[1]TCE - ANEXO III - Preencher'!I752</f>
        <v>0</v>
      </c>
      <c r="I743" s="14">
        <f>'[1]TCE - ANEXO III - Preencher'!J752</f>
        <v>276.96719999999999</v>
      </c>
      <c r="J743" s="14">
        <f>'[1]TCE - ANEXO III - Preencher'!K752</f>
        <v>0</v>
      </c>
      <c r="K743" s="15">
        <f>'[1]TCE - ANEXO III - Preencher'!L752</f>
        <v>190.67100137174211</v>
      </c>
      <c r="L743" s="15">
        <f>'[1]TCE - ANEXO III - Preencher'!M752</f>
        <v>28.24</v>
      </c>
      <c r="M743" s="15">
        <f t="shared" si="67"/>
        <v>162.4310013717421</v>
      </c>
      <c r="N743" s="15">
        <f>'[1]TCE - ANEXO III - Preencher'!O752</f>
        <v>2.15</v>
      </c>
      <c r="O743" s="15">
        <f>'[1]TCE - ANEXO III - Preencher'!P752</f>
        <v>0</v>
      </c>
      <c r="P743" s="16">
        <f t="shared" si="68"/>
        <v>2.15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441.54820137174204</v>
      </c>
    </row>
    <row r="744" spans="1:28" x14ac:dyDescent="0.2">
      <c r="A744" s="8">
        <f>IFERROR(VLOOKUP(B744,'[1]DADOS (OCULTAR)'!$Q$3:$S$135,3,0),"")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LUCAS CARNEIRO DA SILVA NASCIMENTO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4110-10</v>
      </c>
      <c r="G744" s="13" t="str">
        <f>IF('[1]TCE - ANEXO III - Preencher'!H753="","",'[1]TCE - ANEXO III - Preencher'!H753)</f>
        <v>07/2024</v>
      </c>
      <c r="H744" s="14">
        <f>'[1]TCE - ANEXO III - Preencher'!I753</f>
        <v>0</v>
      </c>
      <c r="I744" s="14">
        <f>'[1]TCE - ANEXO III - Preencher'!J753</f>
        <v>120.8672</v>
      </c>
      <c r="J744" s="14">
        <f>'[1]TCE - ANEXO III - Preencher'!K753</f>
        <v>0</v>
      </c>
      <c r="K744" s="15">
        <f>'[1]TCE - ANEXO III - Preencher'!L753</f>
        <v>190.67100137174211</v>
      </c>
      <c r="L744" s="15">
        <f>'[1]TCE - ANEXO III - Preencher'!M753</f>
        <v>28.24</v>
      </c>
      <c r="M744" s="15">
        <f t="shared" si="67"/>
        <v>162.4310013717421</v>
      </c>
      <c r="N744" s="15">
        <f>'[1]TCE - ANEXO III - Preencher'!O753</f>
        <v>2.15</v>
      </c>
      <c r="O744" s="15">
        <f>'[1]TCE - ANEXO III - Preencher'!P753</f>
        <v>0</v>
      </c>
      <c r="P744" s="16">
        <f t="shared" si="68"/>
        <v>2.15</v>
      </c>
      <c r="Q744" s="15">
        <f>'[1]TCE - ANEXO III - Preencher'!R753</f>
        <v>201.72611214558387</v>
      </c>
      <c r="R744" s="15">
        <f>'[1]TCE - ANEXO III - Preencher'!S753</f>
        <v>84.72</v>
      </c>
      <c r="S744" s="16">
        <f t="shared" si="69"/>
        <v>117.00611214558387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402.45431351732594</v>
      </c>
    </row>
    <row r="745" spans="1:28" x14ac:dyDescent="0.2">
      <c r="A745" s="8">
        <f>IFERROR(VLOOKUP(B745,'[1]DADOS (OCULTAR)'!$Q$3:$S$135,3,0),"")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LUCAS DA SILVA FARIAS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5151-10</v>
      </c>
      <c r="G745" s="13" t="str">
        <f>IF('[1]TCE - ANEXO III - Preencher'!H754="","",'[1]TCE - ANEXO III - Preencher'!H754)</f>
        <v>07/2024</v>
      </c>
      <c r="H745" s="14">
        <f>'[1]TCE - ANEXO III - Preencher'!I754</f>
        <v>0</v>
      </c>
      <c r="I745" s="14">
        <f>'[1]TCE - ANEXO III - Preencher'!J754</f>
        <v>136.2312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2.15</v>
      </c>
      <c r="O745" s="15">
        <f>'[1]TCE - ANEXO III - Preencher'!P754</f>
        <v>0</v>
      </c>
      <c r="P745" s="16">
        <f t="shared" si="68"/>
        <v>2.15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138.38120000000001</v>
      </c>
    </row>
    <row r="746" spans="1:28" x14ac:dyDescent="0.2">
      <c r="A746" s="8">
        <f>IFERROR(VLOOKUP(B746,'[1]DADOS (OCULTAR)'!$Q$3:$S$135,3,0),"")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LUCAS DE SOUZA XAVIER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 xml:space="preserve">25210-5 </v>
      </c>
      <c r="G746" s="13" t="str">
        <f>IF('[1]TCE - ANEXO III - Preencher'!H755="","",'[1]TCE - ANEXO III - Preencher'!H755)</f>
        <v>07/2024</v>
      </c>
      <c r="H746" s="14">
        <f>'[1]TCE - ANEXO III - Preencher'!I755</f>
        <v>0</v>
      </c>
      <c r="I746" s="14">
        <f>'[1]TCE - ANEXO III - Preencher'!J755</f>
        <v>310.83440000000002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2.15</v>
      </c>
      <c r="O746" s="15">
        <f>'[1]TCE - ANEXO III - Preencher'!P755</f>
        <v>0</v>
      </c>
      <c r="P746" s="16">
        <f t="shared" si="68"/>
        <v>2.15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312.98439999999999</v>
      </c>
    </row>
    <row r="747" spans="1:28" x14ac:dyDescent="0.2">
      <c r="A747" s="8">
        <f>IFERROR(VLOOKUP(B747,'[1]DADOS (OCULTAR)'!$Q$3:$S$135,3,0),"")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LUCAS EDUARDO DOS SANTOS VICENTE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3241-15</v>
      </c>
      <c r="G747" s="13" t="str">
        <f>IF('[1]TCE - ANEXO III - Preencher'!H756="","",'[1]TCE - ANEXO III - Preencher'!H756)</f>
        <v>07/2024</v>
      </c>
      <c r="H747" s="14">
        <f>'[1]TCE - ANEXO III - Preencher'!I756</f>
        <v>0</v>
      </c>
      <c r="I747" s="14">
        <f>'[1]TCE - ANEXO III - Preencher'!J756</f>
        <v>267.40320000000003</v>
      </c>
      <c r="J747" s="14">
        <f>'[1]TCE - ANEXO III - Preencher'!K756</f>
        <v>0</v>
      </c>
      <c r="K747" s="15">
        <f>'[1]TCE - ANEXO III - Preencher'!L756</f>
        <v>190.67100137174211</v>
      </c>
      <c r="L747" s="15">
        <f>'[1]TCE - ANEXO III - Preencher'!M756</f>
        <v>9.64</v>
      </c>
      <c r="M747" s="15">
        <f t="shared" si="67"/>
        <v>181.03100137174209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67.24203738186128</v>
      </c>
      <c r="R747" s="15">
        <f>'[1]TCE - ANEXO III - Preencher'!S756</f>
        <v>65.599999999999994</v>
      </c>
      <c r="S747" s="16">
        <f t="shared" si="69"/>
        <v>1.6420373818612859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452.22623875360341</v>
      </c>
    </row>
    <row r="748" spans="1:28" x14ac:dyDescent="0.2">
      <c r="A748" s="8">
        <f>IFERROR(VLOOKUP(B748,'[1]DADOS (OCULTAR)'!$Q$3:$S$135,3,0),"")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LUCAS LISBOA MENINO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2234-05</v>
      </c>
      <c r="G748" s="13" t="str">
        <f>IF('[1]TCE - ANEXO III - Preencher'!H757="","",'[1]TCE - ANEXO III - Preencher'!H757)</f>
        <v>07/2024</v>
      </c>
      <c r="H748" s="14">
        <f>'[1]TCE - ANEXO III - Preencher'!I757</f>
        <v>0</v>
      </c>
      <c r="I748" s="14">
        <f>'[1]TCE - ANEXO III - Preencher'!J757</f>
        <v>389.06079999999997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2.15</v>
      </c>
      <c r="O748" s="15">
        <f>'[1]TCE - ANEXO III - Preencher'!P757</f>
        <v>0</v>
      </c>
      <c r="P748" s="16">
        <f t="shared" si="68"/>
        <v>2.15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391.21079999999995</v>
      </c>
    </row>
    <row r="749" spans="1:28" x14ac:dyDescent="0.2">
      <c r="A749" s="8">
        <f>IFERROR(VLOOKUP(B749,'[1]DADOS (OCULTAR)'!$Q$3:$S$135,3,0),"")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LUCAS OLIVEIRA DE FARIAS SANTOS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5163-45</v>
      </c>
      <c r="G749" s="13" t="str">
        <f>IF('[1]TCE - ANEXO III - Preencher'!H758="","",'[1]TCE - ANEXO III - Preencher'!H758)</f>
        <v>07/2024</v>
      </c>
      <c r="H749" s="14">
        <f>'[1]TCE - ANEXO III - Preencher'!I758</f>
        <v>0</v>
      </c>
      <c r="I749" s="14">
        <f>'[1]TCE - ANEXO III - Preencher'!J758</f>
        <v>170.8168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2.15</v>
      </c>
      <c r="O749" s="15">
        <f>'[1]TCE - ANEXO III - Preencher'!P758</f>
        <v>0</v>
      </c>
      <c r="P749" s="16">
        <f t="shared" si="68"/>
        <v>2.15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172.96680000000001</v>
      </c>
    </row>
    <row r="750" spans="1:28" x14ac:dyDescent="0.2">
      <c r="A750" s="8">
        <f>IFERROR(VLOOKUP(B750,'[1]DADOS (OCULTAR)'!$Q$3:$S$135,3,0),"")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LUCIANA ALEXANDRINO CALDAS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4110-10</v>
      </c>
      <c r="G750" s="13" t="str">
        <f>IF('[1]TCE - ANEXO III - Preencher'!H759="","",'[1]TCE - ANEXO III - Preencher'!H759)</f>
        <v>07/2024</v>
      </c>
      <c r="H750" s="14">
        <f>'[1]TCE - ANEXO III - Preencher'!I759</f>
        <v>0</v>
      </c>
      <c r="I750" s="14">
        <f>'[1]TCE - ANEXO III - Preencher'!J759</f>
        <v>147.1952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2.15</v>
      </c>
      <c r="O750" s="15">
        <f>'[1]TCE - ANEXO III - Preencher'!P759</f>
        <v>0</v>
      </c>
      <c r="P750" s="16">
        <f t="shared" si="68"/>
        <v>2.15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149.34520000000001</v>
      </c>
    </row>
    <row r="751" spans="1:28" x14ac:dyDescent="0.2">
      <c r="A751" s="8">
        <f>IFERROR(VLOOKUP(B751,'[1]DADOS (OCULTAR)'!$Q$3:$S$135,3,0),"")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LUCIANA AZEVEDO DE OLIVEIRA SILVA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07/2024</v>
      </c>
      <c r="H751" s="14">
        <f>'[1]TCE - ANEXO III - Preencher'!I760</f>
        <v>0</v>
      </c>
      <c r="I751" s="14">
        <f>'[1]TCE - ANEXO III - Preencher'!J760</f>
        <v>286.52719999999999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288.67719999999997</v>
      </c>
    </row>
    <row r="752" spans="1:28" x14ac:dyDescent="0.2">
      <c r="A752" s="8">
        <f>IFERROR(VLOOKUP(B752,'[1]DADOS (OCULTAR)'!$Q$3:$S$135,3,0),"")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LUCIANA BATISTA DO NASCIMENTO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2236-05</v>
      </c>
      <c r="G752" s="13" t="str">
        <f>IF('[1]TCE - ANEXO III - Preencher'!H761="","",'[1]TCE - ANEXO III - Preencher'!H761)</f>
        <v>07/2024</v>
      </c>
      <c r="H752" s="14">
        <f>'[1]TCE - ANEXO III - Preencher'!I761</f>
        <v>0</v>
      </c>
      <c r="I752" s="14">
        <f>'[1]TCE - ANEXO III - Preencher'!J761</f>
        <v>332.85919999999999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4.5199999999999996</v>
      </c>
      <c r="O752" s="15">
        <f>'[1]TCE - ANEXO III - Preencher'!P761</f>
        <v>0</v>
      </c>
      <c r="P752" s="16">
        <f t="shared" si="68"/>
        <v>4.5199999999999996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337.37919999999997</v>
      </c>
    </row>
    <row r="753" spans="1:28" x14ac:dyDescent="0.2">
      <c r="A753" s="8">
        <f>IFERROR(VLOOKUP(B753,'[1]DADOS (OCULTAR)'!$Q$3:$S$135,3,0),"")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LUCIANA DO NASCIMENTO PENA PEREIRA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07/2024</v>
      </c>
      <c r="H753" s="14">
        <f>'[1]TCE - ANEXO III - Preencher'!I762</f>
        <v>0</v>
      </c>
      <c r="I753" s="14">
        <f>'[1]TCE - ANEXO III - Preencher'!J762</f>
        <v>290.37759999999997</v>
      </c>
      <c r="J753" s="14">
        <f>'[1]TCE - ANEXO III - Preencher'!K762</f>
        <v>0</v>
      </c>
      <c r="K753" s="15">
        <f>'[1]TCE - ANEXO III - Preencher'!L762</f>
        <v>190.67100137174211</v>
      </c>
      <c r="L753" s="15">
        <f>'[1]TCE - ANEXO III - Preencher'!M762</f>
        <v>28.24</v>
      </c>
      <c r="M753" s="15">
        <f t="shared" si="67"/>
        <v>162.4310013717421</v>
      </c>
      <c r="N753" s="15">
        <f>'[1]TCE - ANEXO III - Preencher'!O762</f>
        <v>2.15</v>
      </c>
      <c r="O753" s="15">
        <f>'[1]TCE - ANEXO III - Preencher'!P762</f>
        <v>0</v>
      </c>
      <c r="P753" s="16">
        <f t="shared" si="68"/>
        <v>2.15</v>
      </c>
      <c r="Q753" s="15">
        <f>'[1]TCE - ANEXO III - Preencher'!R762</f>
        <v>134.48407476372256</v>
      </c>
      <c r="R753" s="15">
        <f>'[1]TCE - ANEXO III - Preencher'!S762</f>
        <v>80.2</v>
      </c>
      <c r="S753" s="16">
        <f t="shared" si="69"/>
        <v>54.284074763722558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509.24267613546459</v>
      </c>
    </row>
    <row r="754" spans="1:28" x14ac:dyDescent="0.2">
      <c r="A754" s="8">
        <f>IFERROR(VLOOKUP(B754,'[1]DADOS (OCULTAR)'!$Q$3:$S$135,3,0),"")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LUCIANA MARIA DA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2235-05</v>
      </c>
      <c r="G754" s="13" t="str">
        <f>IF('[1]TCE - ANEXO III - Preencher'!H763="","",'[1]TCE - ANEXO III - Preencher'!H763)</f>
        <v>07/2024</v>
      </c>
      <c r="H754" s="14">
        <f>'[1]TCE - ANEXO III - Preencher'!I763</f>
        <v>0</v>
      </c>
      <c r="I754" s="14">
        <f>'[1]TCE - ANEXO III - Preencher'!J763</f>
        <v>442.48800000000011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4.5199999999999996</v>
      </c>
      <c r="O754" s="15">
        <f>'[1]TCE - ANEXO III - Preencher'!P763</f>
        <v>0</v>
      </c>
      <c r="P754" s="16">
        <f t="shared" si="68"/>
        <v>4.5199999999999996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447.0080000000001</v>
      </c>
    </row>
    <row r="755" spans="1:28" x14ac:dyDescent="0.2">
      <c r="A755" s="8">
        <f>IFERROR(VLOOKUP(B755,'[1]DADOS (OCULTAR)'!$Q$3:$S$135,3,0),"")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LUCIANA OLIVEIRA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07/2024</v>
      </c>
      <c r="H755" s="14">
        <f>'[1]TCE - ANEXO III - Preencher'!I764</f>
        <v>0</v>
      </c>
      <c r="I755" s="14">
        <f>'[1]TCE - ANEXO III - Preencher'!J764</f>
        <v>285.36</v>
      </c>
      <c r="J755" s="14">
        <f>'[1]TCE - ANEXO III - Preencher'!K764</f>
        <v>0</v>
      </c>
      <c r="K755" s="15">
        <f>'[1]TCE - ANEXO III - Preencher'!L764</f>
        <v>190.67100137174211</v>
      </c>
      <c r="L755" s="15">
        <f>'[1]TCE - ANEXO III - Preencher'!M764</f>
        <v>28.24</v>
      </c>
      <c r="M755" s="15">
        <f t="shared" si="67"/>
        <v>162.4310013717421</v>
      </c>
      <c r="N755" s="15">
        <f>'[1]TCE - ANEXO III - Preencher'!O764</f>
        <v>2.15</v>
      </c>
      <c r="O755" s="15">
        <f>'[1]TCE - ANEXO III - Preencher'!P764</f>
        <v>0</v>
      </c>
      <c r="P755" s="16">
        <f t="shared" si="68"/>
        <v>2.15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449.94100137174212</v>
      </c>
    </row>
    <row r="756" spans="1:28" x14ac:dyDescent="0.2">
      <c r="A756" s="8">
        <f>IFERROR(VLOOKUP(B756,'[1]DADOS (OCULTAR)'!$Q$3:$S$135,3,0),"")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LUCIANA ROBERTA DO MONTE VIANA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07/2024</v>
      </c>
      <c r="H756" s="14">
        <f>'[1]TCE - ANEXO III - Preencher'!I765</f>
        <v>0</v>
      </c>
      <c r="I756" s="14">
        <f>'[1]TCE - ANEXO III - Preencher'!J765</f>
        <v>138.0504</v>
      </c>
      <c r="J756" s="14">
        <f>'[1]TCE - ANEXO III - Preencher'!K765</f>
        <v>0</v>
      </c>
      <c r="K756" s="15">
        <f>'[1]TCE - ANEXO III - Preencher'!L765</f>
        <v>190.67100137174211</v>
      </c>
      <c r="L756" s="15">
        <f>'[1]TCE - ANEXO III - Preencher'!M765</f>
        <v>28.24</v>
      </c>
      <c r="M756" s="15">
        <f t="shared" si="67"/>
        <v>162.4310013717421</v>
      </c>
      <c r="N756" s="15">
        <f>'[1]TCE - ANEXO III - Preencher'!O765</f>
        <v>2.15</v>
      </c>
      <c r="O756" s="15">
        <f>'[1]TCE - ANEXO III - Preencher'!P765</f>
        <v>0</v>
      </c>
      <c r="P756" s="16">
        <f t="shared" si="68"/>
        <v>2.15</v>
      </c>
      <c r="Q756" s="15">
        <f>'[1]TCE - ANEXO III - Preencher'!R765</f>
        <v>134.48407476372256</v>
      </c>
      <c r="R756" s="15">
        <f>'[1]TCE - ANEXO III - Preencher'!S765</f>
        <v>74.72</v>
      </c>
      <c r="S756" s="16">
        <f t="shared" si="69"/>
        <v>59.764074763722562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362.39547613546461</v>
      </c>
    </row>
    <row r="757" spans="1:28" x14ac:dyDescent="0.2">
      <c r="A757" s="8">
        <f>IFERROR(VLOOKUP(B757,'[1]DADOS (OCULTAR)'!$Q$3:$S$135,3,0),"")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LUCIANA SOUZA QUEIROZ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2236-05</v>
      </c>
      <c r="G757" s="13" t="str">
        <f>IF('[1]TCE - ANEXO III - Preencher'!H766="","",'[1]TCE - ANEXO III - Preencher'!H766)</f>
        <v>07/2024</v>
      </c>
      <c r="H757" s="14">
        <f>'[1]TCE - ANEXO III - Preencher'!I766</f>
        <v>0</v>
      </c>
      <c r="I757" s="14">
        <f>'[1]TCE - ANEXO III - Preencher'!J766</f>
        <v>201.72319999999999</v>
      </c>
      <c r="J757" s="14">
        <f>'[1]TCE - ANEXO III - Preencher'!K766</f>
        <v>0</v>
      </c>
      <c r="K757" s="15">
        <f>'[1]TCE - ANEXO III - Preencher'!L766</f>
        <v>190.67100137174211</v>
      </c>
      <c r="L757" s="15">
        <f>'[1]TCE - ANEXO III - Preencher'!M766</f>
        <v>2.4900000000000002</v>
      </c>
      <c r="M757" s="15">
        <f t="shared" si="67"/>
        <v>188.1810013717421</v>
      </c>
      <c r="N757" s="15">
        <f>'[1]TCE - ANEXO III - Preencher'!O766</f>
        <v>4.5199999999999996</v>
      </c>
      <c r="O757" s="15">
        <f>'[1]TCE - ANEXO III - Preencher'!P766</f>
        <v>0</v>
      </c>
      <c r="P757" s="16">
        <f t="shared" si="68"/>
        <v>4.5199999999999996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394.42420137174207</v>
      </c>
    </row>
    <row r="758" spans="1:28" x14ac:dyDescent="0.2">
      <c r="A758" s="8">
        <f>IFERROR(VLOOKUP(B758,'[1]DADOS (OCULTAR)'!$Q$3:$S$135,3,0),"")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LUCIANA TAVARES DE SOUSA MONTEIRO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2235-05</v>
      </c>
      <c r="G758" s="13" t="str">
        <f>IF('[1]TCE - ANEXO III - Preencher'!H767="","",'[1]TCE - ANEXO III - Preencher'!H767)</f>
        <v>07/2024</v>
      </c>
      <c r="H758" s="14">
        <f>'[1]TCE - ANEXO III - Preencher'!I767</f>
        <v>0</v>
      </c>
      <c r="I758" s="14">
        <f>'[1]TCE - ANEXO III - Preencher'!J767</f>
        <v>565.42719999999997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4.5199999999999996</v>
      </c>
      <c r="O758" s="15">
        <f>'[1]TCE - ANEXO III - Preencher'!P767</f>
        <v>0</v>
      </c>
      <c r="P758" s="16">
        <f t="shared" si="68"/>
        <v>4.5199999999999996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569.94719999999995</v>
      </c>
    </row>
    <row r="759" spans="1:28" x14ac:dyDescent="0.2">
      <c r="A759" s="8">
        <f>IFERROR(VLOOKUP(B759,'[1]DADOS (OCULTAR)'!$Q$3:$S$135,3,0),"")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LUCIANA VIEIRA DA CUNHA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07/2024</v>
      </c>
      <c r="H759" s="14">
        <f>'[1]TCE - ANEXO III - Preencher'!I768</f>
        <v>0</v>
      </c>
      <c r="I759" s="14">
        <f>'[1]TCE - ANEXO III - Preencher'!J768</f>
        <v>296.77440000000001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2.15</v>
      </c>
      <c r="O759" s="15">
        <f>'[1]TCE - ANEXO III - Preencher'!P768</f>
        <v>0</v>
      </c>
      <c r="P759" s="16">
        <f t="shared" si="68"/>
        <v>2.15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298.92439999999999</v>
      </c>
    </row>
    <row r="760" spans="1:28" x14ac:dyDescent="0.2">
      <c r="A760" s="8">
        <f>IFERROR(VLOOKUP(B760,'[1]DADOS (OCULTAR)'!$Q$3:$S$135,3,0),"")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LUCIANO SANTOS DE OLIVEIRA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5151-10</v>
      </c>
      <c r="G760" s="13" t="str">
        <f>IF('[1]TCE - ANEXO III - Preencher'!H769="","",'[1]TCE - ANEXO III - Preencher'!H769)</f>
        <v>07/2024</v>
      </c>
      <c r="H760" s="14">
        <f>'[1]TCE - ANEXO III - Preencher'!I769</f>
        <v>0</v>
      </c>
      <c r="I760" s="14">
        <f>'[1]TCE - ANEXO III - Preencher'!J769</f>
        <v>136.0608</v>
      </c>
      <c r="J760" s="14">
        <f>'[1]TCE - ANEXO III - Preencher'!K769</f>
        <v>0</v>
      </c>
      <c r="K760" s="15">
        <f>'[1]TCE - ANEXO III - Preencher'!L769</f>
        <v>190.67100137174211</v>
      </c>
      <c r="L760" s="15">
        <f>'[1]TCE - ANEXO III - Preencher'!M769</f>
        <v>28.24</v>
      </c>
      <c r="M760" s="15">
        <f t="shared" si="67"/>
        <v>162.4310013717421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268.96814952744512</v>
      </c>
      <c r="R760" s="15">
        <f>'[1]TCE - ANEXO III - Preencher'!S769</f>
        <v>84.72</v>
      </c>
      <c r="S760" s="16">
        <f t="shared" si="69"/>
        <v>184.24814952744512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484.88995089918717</v>
      </c>
    </row>
    <row r="761" spans="1:28" x14ac:dyDescent="0.2">
      <c r="A761" s="8">
        <f>IFERROR(VLOOKUP(B761,'[1]DADOS (OCULTAR)'!$Q$3:$S$135,3,0),"")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LUCIANO TOMAZ MEDEIROS DE CARVALHO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7823-05</v>
      </c>
      <c r="G761" s="13" t="str">
        <f>IF('[1]TCE - ANEXO III - Preencher'!H770="","",'[1]TCE - ANEXO III - Preencher'!H770)</f>
        <v>07/2024</v>
      </c>
      <c r="H761" s="14">
        <f>'[1]TCE - ANEXO III - Preencher'!I770</f>
        <v>0</v>
      </c>
      <c r="I761" s="14">
        <f>'[1]TCE - ANEXO III - Preencher'!J770</f>
        <v>190.22880000000001</v>
      </c>
      <c r="J761" s="14">
        <f>'[1]TCE - ANEXO III - Preencher'!K770</f>
        <v>0</v>
      </c>
      <c r="K761" s="15">
        <f>'[1]TCE - ANEXO III - Preencher'!L770</f>
        <v>190.67100137174211</v>
      </c>
      <c r="L761" s="15">
        <f>'[1]TCE - ANEXO III - Preencher'!M770</f>
        <v>32.17</v>
      </c>
      <c r="M761" s="15">
        <f t="shared" si="67"/>
        <v>158.50100137174212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350.87980137174213</v>
      </c>
    </row>
    <row r="762" spans="1:28" x14ac:dyDescent="0.2">
      <c r="A762" s="8">
        <f>IFERROR(VLOOKUP(B762,'[1]DADOS (OCULTAR)'!$Q$3:$S$135,3,0),"")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LUCIENE MARIA DE BARROS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4110-10</v>
      </c>
      <c r="G762" s="13" t="str">
        <f>IF('[1]TCE - ANEXO III - Preencher'!H771="","",'[1]TCE - ANEXO III - Preencher'!H771)</f>
        <v>07/2024</v>
      </c>
      <c r="H762" s="14">
        <f>'[1]TCE - ANEXO III - Preencher'!I771</f>
        <v>0</v>
      </c>
      <c r="I762" s="14">
        <f>'[1]TCE - ANEXO III - Preencher'!J771</f>
        <v>125.976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2.15</v>
      </c>
      <c r="O762" s="15">
        <f>'[1]TCE - ANEXO III - Preencher'!P771</f>
        <v>0</v>
      </c>
      <c r="P762" s="16">
        <f t="shared" si="68"/>
        <v>2.15</v>
      </c>
      <c r="Q762" s="15">
        <f>'[1]TCE - ANEXO III - Preencher'!R771</f>
        <v>126.07882009098992</v>
      </c>
      <c r="R762" s="15">
        <f>'[1]TCE - ANEXO III - Preencher'!S771</f>
        <v>84.72</v>
      </c>
      <c r="S762" s="16">
        <f t="shared" si="69"/>
        <v>41.358820090989923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169.48482009098993</v>
      </c>
    </row>
    <row r="763" spans="1:28" x14ac:dyDescent="0.2">
      <c r="A763" s="8">
        <f>IFERROR(VLOOKUP(B763,'[1]DADOS (OCULTAR)'!$Q$3:$S$135,3,0),"")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LUCIENE SANTOS DA COSTA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07/2024</v>
      </c>
      <c r="H763" s="14">
        <f>'[1]TCE - ANEXO III - Preencher'!I772</f>
        <v>0</v>
      </c>
      <c r="I763" s="14">
        <f>'[1]TCE - ANEXO III - Preencher'!J772</f>
        <v>324.68799999999999</v>
      </c>
      <c r="J763" s="14">
        <f>'[1]TCE - ANEXO III - Preencher'!K772</f>
        <v>0</v>
      </c>
      <c r="K763" s="15">
        <f>'[1]TCE - ANEXO III - Preencher'!L772</f>
        <v>190.67100137174211</v>
      </c>
      <c r="L763" s="15">
        <f>'[1]TCE - ANEXO III - Preencher'!M772</f>
        <v>28.24</v>
      </c>
      <c r="M763" s="15">
        <f t="shared" si="67"/>
        <v>162.4310013717421</v>
      </c>
      <c r="N763" s="15">
        <f>'[1]TCE - ANEXO III - Preencher'!O772</f>
        <v>2.15</v>
      </c>
      <c r="O763" s="15">
        <f>'[1]TCE - ANEXO III - Preencher'!P772</f>
        <v>0</v>
      </c>
      <c r="P763" s="16">
        <f t="shared" si="68"/>
        <v>2.15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489.26900137174209</v>
      </c>
    </row>
    <row r="764" spans="1:28" x14ac:dyDescent="0.2">
      <c r="A764" s="8">
        <f>IFERROR(VLOOKUP(B764,'[1]DADOS (OCULTAR)'!$Q$3:$S$135,3,0),"")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LUCILA GOMES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07/2024</v>
      </c>
      <c r="H764" s="14">
        <f>'[1]TCE - ANEXO III - Preencher'!I773</f>
        <v>0</v>
      </c>
      <c r="I764" s="14">
        <f>'[1]TCE - ANEXO III - Preencher'!J773</f>
        <v>322.30239999999998</v>
      </c>
      <c r="J764" s="14">
        <f>'[1]TCE - ANEXO III - Preencher'!K773</f>
        <v>0</v>
      </c>
      <c r="K764" s="15">
        <f>'[1]TCE - ANEXO III - Preencher'!L773</f>
        <v>190.67100137174211</v>
      </c>
      <c r="L764" s="15">
        <f>'[1]TCE - ANEXO III - Preencher'!M773</f>
        <v>28.24</v>
      </c>
      <c r="M764" s="15">
        <f t="shared" si="67"/>
        <v>162.4310013717421</v>
      </c>
      <c r="N764" s="15">
        <f>'[1]TCE - ANEXO III - Preencher'!O773</f>
        <v>2.15</v>
      </c>
      <c r="O764" s="15">
        <f>'[1]TCE - ANEXO III - Preencher'!P773</f>
        <v>0</v>
      </c>
      <c r="P764" s="16">
        <f t="shared" si="68"/>
        <v>2.15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486.88340137174202</v>
      </c>
    </row>
    <row r="765" spans="1:28" x14ac:dyDescent="0.2">
      <c r="A765" s="8">
        <f>IFERROR(VLOOKUP(B765,'[1]DADOS (OCULTAR)'!$Q$3:$S$135,3,0),"")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LUCINEIDE DUTRA JOSE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4110-10</v>
      </c>
      <c r="G765" s="13" t="str">
        <f>IF('[1]TCE - ANEXO III - Preencher'!H774="","",'[1]TCE - ANEXO III - Preencher'!H774)</f>
        <v>07/2024</v>
      </c>
      <c r="H765" s="14">
        <f>'[1]TCE - ANEXO III - Preencher'!I774</f>
        <v>0</v>
      </c>
      <c r="I765" s="14">
        <f>'[1]TCE - ANEXO III - Preencher'!J774</f>
        <v>111.7792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2.15</v>
      </c>
      <c r="O765" s="15">
        <f>'[1]TCE - ANEXO III - Preencher'!P774</f>
        <v>0</v>
      </c>
      <c r="P765" s="16">
        <f t="shared" si="68"/>
        <v>2.15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113.92920000000001</v>
      </c>
    </row>
    <row r="766" spans="1:28" x14ac:dyDescent="0.2">
      <c r="A766" s="8">
        <f>IFERROR(VLOOKUP(B766,'[1]DADOS (OCULTAR)'!$Q$3:$S$135,3,0),"")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LUCIOLA CAVALCANTI DA CUNHA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07/2024</v>
      </c>
      <c r="H766" s="14">
        <f>'[1]TCE - ANEXO III - Preencher'!I775</f>
        <v>0</v>
      </c>
      <c r="I766" s="14">
        <f>'[1]TCE - ANEXO III - Preencher'!J775</f>
        <v>275.3648</v>
      </c>
      <c r="J766" s="14">
        <f>'[1]TCE - ANEXO III - Preencher'!K775</f>
        <v>0</v>
      </c>
      <c r="K766" s="15">
        <f>'[1]TCE - ANEXO III - Preencher'!L775</f>
        <v>190.67100137174211</v>
      </c>
      <c r="L766" s="15">
        <f>'[1]TCE - ANEXO III - Preencher'!M775</f>
        <v>28.24</v>
      </c>
      <c r="M766" s="15">
        <f t="shared" si="67"/>
        <v>162.4310013717421</v>
      </c>
      <c r="N766" s="15">
        <f>'[1]TCE - ANEXO III - Preencher'!O775</f>
        <v>2.15</v>
      </c>
      <c r="O766" s="15">
        <f>'[1]TCE - ANEXO III - Preencher'!P775</f>
        <v>0</v>
      </c>
      <c r="P766" s="16">
        <f t="shared" si="68"/>
        <v>2.15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439.94580137174205</v>
      </c>
    </row>
    <row r="767" spans="1:28" x14ac:dyDescent="0.2">
      <c r="A767" s="8">
        <f>IFERROR(VLOOKUP(B767,'[1]DADOS (OCULTAR)'!$Q$3:$S$135,3,0),"")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LUCIVANIA DE LIMA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07/2024</v>
      </c>
      <c r="H767" s="14">
        <f>'[1]TCE - ANEXO III - Preencher'!I776</f>
        <v>0</v>
      </c>
      <c r="I767" s="14">
        <f>'[1]TCE - ANEXO III - Preencher'!J776</f>
        <v>288.48480000000001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290.63479999999998</v>
      </c>
    </row>
    <row r="768" spans="1:28" x14ac:dyDescent="0.2">
      <c r="A768" s="8">
        <f>IFERROR(VLOOKUP(B768,'[1]DADOS (OCULTAR)'!$Q$3:$S$135,3,0),"")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LUIS HENRIQUE NEGROMONTE DOS SANTOS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4101-05</v>
      </c>
      <c r="G768" s="13" t="str">
        <f>IF('[1]TCE - ANEXO III - Preencher'!H777="","",'[1]TCE - ANEXO III - Preencher'!H777)</f>
        <v>07/2024</v>
      </c>
      <c r="H768" s="14">
        <f>'[1]TCE - ANEXO III - Preencher'!I777</f>
        <v>0</v>
      </c>
      <c r="I768" s="14">
        <f>'[1]TCE - ANEXO III - Preencher'!J777</f>
        <v>421.64800000000002</v>
      </c>
      <c r="J768" s="14">
        <f>'[1]TCE - ANEXO III - Preencher'!K777</f>
        <v>0</v>
      </c>
      <c r="K768" s="15">
        <f>'[1]TCE - ANEXO III - Preencher'!L777</f>
        <v>190.67100137174211</v>
      </c>
      <c r="L768" s="15">
        <f>'[1]TCE - ANEXO III - Preencher'!M777</f>
        <v>86.06</v>
      </c>
      <c r="M768" s="15">
        <f t="shared" si="67"/>
        <v>104.61100137174211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528.40900137174208</v>
      </c>
    </row>
    <row r="769" spans="1:28" x14ac:dyDescent="0.2">
      <c r="A769" s="8">
        <f>IFERROR(VLOOKUP(B769,'[1]DADOS (OCULTAR)'!$Q$3:$S$135,3,0),"")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LUIZ ANTONIO SILVA CAVALCANTI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3241-15</v>
      </c>
      <c r="G769" s="13" t="str">
        <f>IF('[1]TCE - ANEXO III - Preencher'!H778="","",'[1]TCE - ANEXO III - Preencher'!H778)</f>
        <v>07/2024</v>
      </c>
      <c r="H769" s="14">
        <f>'[1]TCE - ANEXO III - Preencher'!I778</f>
        <v>0</v>
      </c>
      <c r="I769" s="14">
        <f>'[1]TCE - ANEXO III - Preencher'!J778</f>
        <v>312.21199999999999</v>
      </c>
      <c r="J769" s="14">
        <f>'[1]TCE - ANEXO III - Preencher'!K778</f>
        <v>0</v>
      </c>
      <c r="K769" s="15">
        <f>'[1]TCE - ANEXO III - Preencher'!L778</f>
        <v>190.67100137174211</v>
      </c>
      <c r="L769" s="15">
        <f>'[1]TCE - ANEXO III - Preencher'!M778</f>
        <v>4.82</v>
      </c>
      <c r="M769" s="15">
        <f t="shared" si="67"/>
        <v>185.85100137174211</v>
      </c>
      <c r="N769" s="15">
        <f>'[1]TCE - ANEXO III - Preencher'!O778</f>
        <v>2.15</v>
      </c>
      <c r="O769" s="15">
        <f>'[1]TCE - ANEXO III - Preencher'!P778</f>
        <v>0</v>
      </c>
      <c r="P769" s="16">
        <f t="shared" si="68"/>
        <v>2.15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500.21300137174205</v>
      </c>
    </row>
    <row r="770" spans="1:28" x14ac:dyDescent="0.2">
      <c r="A770" s="8">
        <f>IFERROR(VLOOKUP(B770,'[1]DADOS (OCULTAR)'!$Q$3:$S$135,3,0),"")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LUIZ CARLOS SANTOS JUNIOR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5151-10</v>
      </c>
      <c r="G770" s="13" t="str">
        <f>IF('[1]TCE - ANEXO III - Preencher'!H779="","",'[1]TCE - ANEXO III - Preencher'!H779)</f>
        <v>07/2024</v>
      </c>
      <c r="H770" s="14">
        <f>'[1]TCE - ANEXO III - Preencher'!I779</f>
        <v>0</v>
      </c>
      <c r="I770" s="14">
        <f>'[1]TCE - ANEXO III - Preencher'!J779</f>
        <v>156.5008</v>
      </c>
      <c r="J770" s="14">
        <f>'[1]TCE - ANEXO III - Preencher'!K779</f>
        <v>0</v>
      </c>
      <c r="K770" s="15">
        <f>'[1]TCE - ANEXO III - Preencher'!L779</f>
        <v>190.67100137174211</v>
      </c>
      <c r="L770" s="15">
        <f>'[1]TCE - ANEXO III - Preencher'!M779</f>
        <v>28.24</v>
      </c>
      <c r="M770" s="15">
        <f t="shared" si="67"/>
        <v>162.4310013717421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321.08180137174207</v>
      </c>
    </row>
    <row r="771" spans="1:28" x14ac:dyDescent="0.2">
      <c r="A771" s="8">
        <f>IFERROR(VLOOKUP(B771,'[1]DADOS (OCULTAR)'!$Q$3:$S$135,3,0),"")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LUIZ CLAUDIO RAPOSO DE SANTANA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07/2024</v>
      </c>
      <c r="H771" s="14">
        <f>'[1]TCE - ANEXO III - Preencher'!I780</f>
        <v>0</v>
      </c>
      <c r="I771" s="14">
        <f>'[1]TCE - ANEXO III - Preencher'!J780</f>
        <v>305.47840000000002</v>
      </c>
      <c r="J771" s="14">
        <f>'[1]TCE - ANEXO III - Preencher'!K780</f>
        <v>0</v>
      </c>
      <c r="K771" s="15">
        <f>'[1]TCE - ANEXO III - Preencher'!L780</f>
        <v>190.67100137174211</v>
      </c>
      <c r="L771" s="15">
        <f>'[1]TCE - ANEXO III - Preencher'!M780</f>
        <v>28.24</v>
      </c>
      <c r="M771" s="15">
        <f t="shared" si="67"/>
        <v>162.4310013717421</v>
      </c>
      <c r="N771" s="15">
        <f>'[1]TCE - ANEXO III - Preencher'!O780</f>
        <v>2.15</v>
      </c>
      <c r="O771" s="15">
        <f>'[1]TCE - ANEXO III - Preencher'!P780</f>
        <v>0</v>
      </c>
      <c r="P771" s="16">
        <f t="shared" si="68"/>
        <v>2.15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470.05940137174207</v>
      </c>
    </row>
    <row r="772" spans="1:28" x14ac:dyDescent="0.2">
      <c r="A772" s="8">
        <f>IFERROR(VLOOKUP(B772,'[1]DADOS (OCULTAR)'!$Q$3:$S$135,3,0),"")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LUIZ GABRIEL OLIVEIRA DINIZ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5142-25</v>
      </c>
      <c r="G772" s="13" t="str">
        <f>IF('[1]TCE - ANEXO III - Preencher'!H781="","",'[1]TCE - ANEXO III - Preencher'!H781)</f>
        <v>07/2024</v>
      </c>
      <c r="H772" s="14">
        <f>'[1]TCE - ANEXO III - Preencher'!I781</f>
        <v>0</v>
      </c>
      <c r="I772" s="14">
        <f>'[1]TCE - ANEXO III - Preencher'!J781</f>
        <v>130.06880000000001</v>
      </c>
      <c r="J772" s="14">
        <f>'[1]TCE - ANEXO III - Preencher'!K781</f>
        <v>0</v>
      </c>
      <c r="K772" s="15">
        <f>'[1]TCE - ANEXO III - Preencher'!L781</f>
        <v>190.67100137174211</v>
      </c>
      <c r="L772" s="15">
        <f>'[1]TCE - ANEXO III - Preencher'!M781</f>
        <v>28.24</v>
      </c>
      <c r="M772" s="15">
        <f t="shared" ref="M772:M835" si="73">K772-L772</f>
        <v>162.4310013717421</v>
      </c>
      <c r="N772" s="15">
        <f>'[1]TCE - ANEXO III - Preencher'!O781</f>
        <v>2.15</v>
      </c>
      <c r="O772" s="15">
        <f>'[1]TCE - ANEXO III - Preencher'!P781</f>
        <v>0</v>
      </c>
      <c r="P772" s="16">
        <f t="shared" ref="P772:P835" si="74">N772-O772</f>
        <v>2.15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294.64980137174211</v>
      </c>
    </row>
    <row r="773" spans="1:28" x14ac:dyDescent="0.2">
      <c r="A773" s="8">
        <f>IFERROR(VLOOKUP(B773,'[1]DADOS (OCULTAR)'!$Q$3:$S$135,3,0),"")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LUIZ GONZAGA DOS SANTOS NETO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2236-05</v>
      </c>
      <c r="G773" s="13" t="str">
        <f>IF('[1]TCE - ANEXO III - Preencher'!H782="","",'[1]TCE - ANEXO III - Preencher'!H782)</f>
        <v>07/2024</v>
      </c>
      <c r="H773" s="14">
        <f>'[1]TCE - ANEXO III - Preencher'!I782</f>
        <v>0</v>
      </c>
      <c r="I773" s="14">
        <f>'[1]TCE - ANEXO III - Preencher'!J782</f>
        <v>241.9896</v>
      </c>
      <c r="J773" s="14">
        <f>'[1]TCE - ANEXO III - Preencher'!K782</f>
        <v>0</v>
      </c>
      <c r="K773" s="15">
        <f>'[1]TCE - ANEXO III - Preencher'!L782</f>
        <v>190.67100137174211</v>
      </c>
      <c r="L773" s="15">
        <f>'[1]TCE - ANEXO III - Preencher'!M782</f>
        <v>2.7</v>
      </c>
      <c r="M773" s="15">
        <f t="shared" si="73"/>
        <v>187.97100137174212</v>
      </c>
      <c r="N773" s="15">
        <f>'[1]TCE - ANEXO III - Preencher'!O782</f>
        <v>4.5199999999999996</v>
      </c>
      <c r="O773" s="15">
        <f>'[1]TCE - ANEXO III - Preencher'!P782</f>
        <v>0</v>
      </c>
      <c r="P773" s="16">
        <f t="shared" si="74"/>
        <v>4.5199999999999996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434.48060137174207</v>
      </c>
    </row>
    <row r="774" spans="1:28" x14ac:dyDescent="0.2">
      <c r="A774" s="8">
        <f>IFERROR(VLOOKUP(B774,'[1]DADOS (OCULTAR)'!$Q$3:$S$135,3,0),"")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LUIZ HENRIQUE FRANCISCO DE SOUZA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3241-15</v>
      </c>
      <c r="G774" s="13" t="str">
        <f>IF('[1]TCE - ANEXO III - Preencher'!H783="","",'[1]TCE - ANEXO III - Preencher'!H783)</f>
        <v>07/2024</v>
      </c>
      <c r="H774" s="14">
        <f>'[1]TCE - ANEXO III - Preencher'!I783</f>
        <v>0</v>
      </c>
      <c r="I774" s="14">
        <f>'[1]TCE - ANEXO III - Preencher'!J783</f>
        <v>312.0872</v>
      </c>
      <c r="J774" s="14">
        <f>'[1]TCE - ANEXO III - Preencher'!K783</f>
        <v>0</v>
      </c>
      <c r="K774" s="15">
        <f>'[1]TCE - ANEXO III - Preencher'!L783</f>
        <v>190.67100137174211</v>
      </c>
      <c r="L774" s="15">
        <f>'[1]TCE - ANEXO III - Preencher'!M783</f>
        <v>9.64</v>
      </c>
      <c r="M774" s="15">
        <f t="shared" si="73"/>
        <v>181.03100137174209</v>
      </c>
      <c r="N774" s="15">
        <f>'[1]TCE - ANEXO III - Preencher'!O783</f>
        <v>2.15</v>
      </c>
      <c r="O774" s="15">
        <f>'[1]TCE - ANEXO III - Preencher'!P783</f>
        <v>0</v>
      </c>
      <c r="P774" s="16">
        <f t="shared" si="74"/>
        <v>2.15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495.26820137174207</v>
      </c>
    </row>
    <row r="775" spans="1:28" x14ac:dyDescent="0.2">
      <c r="A775" s="8">
        <f>IFERROR(VLOOKUP(B775,'[1]DADOS (OCULTAR)'!$Q$3:$S$135,3,0),"")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LUIZ PAULO WANDERLEY DE OLIVEIRA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5174-10</v>
      </c>
      <c r="G775" s="13" t="str">
        <f>IF('[1]TCE - ANEXO III - Preencher'!H784="","",'[1]TCE - ANEXO III - Preencher'!H784)</f>
        <v>07/2024</v>
      </c>
      <c r="H775" s="14">
        <f>'[1]TCE - ANEXO III - Preencher'!I784</f>
        <v>0</v>
      </c>
      <c r="I775" s="14">
        <f>'[1]TCE - ANEXO III - Preencher'!J784</f>
        <v>116.5064</v>
      </c>
      <c r="J775" s="14">
        <f>'[1]TCE - ANEXO III - Preencher'!K784</f>
        <v>0</v>
      </c>
      <c r="K775" s="15">
        <f>'[1]TCE - ANEXO III - Preencher'!L784</f>
        <v>190.67100137174211</v>
      </c>
      <c r="L775" s="15">
        <f>'[1]TCE - ANEXO III - Preencher'!M784</f>
        <v>28.24</v>
      </c>
      <c r="M775" s="15">
        <f t="shared" si="73"/>
        <v>162.4310013717421</v>
      </c>
      <c r="N775" s="15">
        <f>'[1]TCE - ANEXO III - Preencher'!O784</f>
        <v>2.15</v>
      </c>
      <c r="O775" s="15">
        <f>'[1]TCE - ANEXO III - Preencher'!P784</f>
        <v>0</v>
      </c>
      <c r="P775" s="16">
        <f t="shared" si="74"/>
        <v>2.15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281.08740137174209</v>
      </c>
    </row>
    <row r="776" spans="1:28" x14ac:dyDescent="0.2">
      <c r="A776" s="8">
        <f>IFERROR(VLOOKUP(B776,'[1]DADOS (OCULTAR)'!$Q$3:$S$135,3,0),"")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LUIZA CARLA BARBOZA DA CRUZ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2237-10</v>
      </c>
      <c r="G776" s="13" t="str">
        <f>IF('[1]TCE - ANEXO III - Preencher'!H785="","",'[1]TCE - ANEXO III - Preencher'!H785)</f>
        <v>07/2024</v>
      </c>
      <c r="H776" s="14">
        <f>'[1]TCE - ANEXO III - Preencher'!I785</f>
        <v>0</v>
      </c>
      <c r="I776" s="14">
        <f>'[1]TCE - ANEXO III - Preencher'!J785</f>
        <v>282.03840000000002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2.15</v>
      </c>
      <c r="O776" s="15">
        <f>'[1]TCE - ANEXO III - Preencher'!P785</f>
        <v>0</v>
      </c>
      <c r="P776" s="16">
        <f t="shared" si="74"/>
        <v>2.15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284.1884</v>
      </c>
    </row>
    <row r="777" spans="1:28" x14ac:dyDescent="0.2">
      <c r="A777" s="8">
        <f>IFERROR(VLOOKUP(B777,'[1]DADOS (OCULTAR)'!$Q$3:$S$135,3,0),"")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LUNARA OLIVEIRA DE FARIAS SANTOS MOTA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3912-10</v>
      </c>
      <c r="G777" s="13" t="str">
        <f>IF('[1]TCE - ANEXO III - Preencher'!H786="","",'[1]TCE - ANEXO III - Preencher'!H786)</f>
        <v>07/2024</v>
      </c>
      <c r="H777" s="14">
        <f>'[1]TCE - ANEXO III - Preencher'!I786</f>
        <v>0</v>
      </c>
      <c r="I777" s="14">
        <f>'[1]TCE - ANEXO III - Preencher'!J786</f>
        <v>483.49759999999998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2.15</v>
      </c>
      <c r="O777" s="15">
        <f>'[1]TCE - ANEXO III - Preencher'!P786</f>
        <v>0</v>
      </c>
      <c r="P777" s="16">
        <f t="shared" si="74"/>
        <v>2.15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485.64759999999995</v>
      </c>
    </row>
    <row r="778" spans="1:28" x14ac:dyDescent="0.2">
      <c r="A778" s="8">
        <f>IFERROR(VLOOKUP(B778,'[1]DADOS (OCULTAR)'!$Q$3:$S$135,3,0),"")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LUZIA DAYANA DA SILVA TAVARES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2237-10</v>
      </c>
      <c r="G778" s="13" t="str">
        <f>IF('[1]TCE - ANEXO III - Preencher'!H787="","",'[1]TCE - ANEXO III - Preencher'!H787)</f>
        <v>07/2024</v>
      </c>
      <c r="H778" s="14">
        <f>'[1]TCE - ANEXO III - Preencher'!I787</f>
        <v>0</v>
      </c>
      <c r="I778" s="14">
        <f>'[1]TCE - ANEXO III - Preencher'!J787</f>
        <v>291.22800000000001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2.15</v>
      </c>
      <c r="O778" s="15">
        <f>'[1]TCE - ANEXO III - Preencher'!P787</f>
        <v>0</v>
      </c>
      <c r="P778" s="16">
        <f t="shared" si="74"/>
        <v>2.15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293.37799999999999</v>
      </c>
    </row>
    <row r="779" spans="1:28" x14ac:dyDescent="0.2">
      <c r="A779" s="8">
        <f>IFERROR(VLOOKUP(B779,'[1]DADOS (OCULTAR)'!$Q$3:$S$135,3,0),"")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LUZINEI CAVALCANTE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07/2024</v>
      </c>
      <c r="H779" s="14">
        <f>'[1]TCE - ANEXO III - Preencher'!I788</f>
        <v>0</v>
      </c>
      <c r="I779" s="14">
        <f>'[1]TCE - ANEXO III - Preencher'!J788</f>
        <v>275.33120000000002</v>
      </c>
      <c r="J779" s="14">
        <f>'[1]TCE - ANEXO III - Preencher'!K788</f>
        <v>0</v>
      </c>
      <c r="K779" s="15">
        <f>'[1]TCE - ANEXO III - Preencher'!L788</f>
        <v>190.67100137174211</v>
      </c>
      <c r="L779" s="15">
        <f>'[1]TCE - ANEXO III - Preencher'!M788</f>
        <v>28.24</v>
      </c>
      <c r="M779" s="15">
        <f t="shared" si="73"/>
        <v>162.4310013717421</v>
      </c>
      <c r="N779" s="15">
        <f>'[1]TCE - ANEXO III - Preencher'!O788</f>
        <v>2.15</v>
      </c>
      <c r="O779" s="15">
        <f>'[1]TCE - ANEXO III - Preencher'!P788</f>
        <v>0</v>
      </c>
      <c r="P779" s="16">
        <f t="shared" si="74"/>
        <v>2.15</v>
      </c>
      <c r="Q779" s="15">
        <f>'[1]TCE - ANEXO III - Preencher'!R788</f>
        <v>126.07882009098992</v>
      </c>
      <c r="R779" s="15">
        <f>'[1]TCE - ANEXO III - Preencher'!S788</f>
        <v>81.900000000000006</v>
      </c>
      <c r="S779" s="16">
        <f t="shared" si="75"/>
        <v>44.178820090989916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484.09102146273199</v>
      </c>
    </row>
    <row r="780" spans="1:28" x14ac:dyDescent="0.2">
      <c r="A780" s="8">
        <f>IFERROR(VLOOKUP(B780,'[1]DADOS (OCULTAR)'!$Q$3:$S$135,3,0),"")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LYZA NATALICIA DE OLIVEIRA SANTOS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2235-05</v>
      </c>
      <c r="G780" s="13" t="str">
        <f>IF('[1]TCE - ANEXO III - Preencher'!H789="","",'[1]TCE - ANEXO III - Preencher'!H789)</f>
        <v>07/2024</v>
      </c>
      <c r="H780" s="14">
        <f>'[1]TCE - ANEXO III - Preencher'!I789</f>
        <v>0</v>
      </c>
      <c r="I780" s="14">
        <f>'[1]TCE - ANEXO III - Preencher'!J789</f>
        <v>464.55200000000002</v>
      </c>
      <c r="J780" s="14">
        <f>'[1]TCE - ANEXO III - Preencher'!K789</f>
        <v>0</v>
      </c>
      <c r="K780" s="15">
        <f>'[1]TCE - ANEXO III - Preencher'!L789</f>
        <v>190.67100137174211</v>
      </c>
      <c r="L780" s="15">
        <f>'[1]TCE - ANEXO III - Preencher'!M789</f>
        <v>3.33</v>
      </c>
      <c r="M780" s="15">
        <f t="shared" si="73"/>
        <v>187.3410013717421</v>
      </c>
      <c r="N780" s="15">
        <f>'[1]TCE - ANEXO III - Preencher'!O789</f>
        <v>4.5199999999999996</v>
      </c>
      <c r="O780" s="15">
        <f>'[1]TCE - ANEXO III - Preencher'!P789</f>
        <v>0</v>
      </c>
      <c r="P780" s="16">
        <f t="shared" si="74"/>
        <v>4.5199999999999996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656.4130013717421</v>
      </c>
    </row>
    <row r="781" spans="1:28" x14ac:dyDescent="0.2">
      <c r="A781" s="8">
        <f>IFERROR(VLOOKUP(B781,'[1]DADOS (OCULTAR)'!$Q$3:$S$135,3,0),"")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MADSON ITALO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5211-30</v>
      </c>
      <c r="G781" s="13" t="str">
        <f>IF('[1]TCE - ANEXO III - Preencher'!H790="","",'[1]TCE - ANEXO III - Preencher'!H790)</f>
        <v>07/2024</v>
      </c>
      <c r="H781" s="14">
        <f>'[1]TCE - ANEXO III - Preencher'!I790</f>
        <v>0</v>
      </c>
      <c r="I781" s="14">
        <f>'[1]TCE - ANEXO III - Preencher'!J790</f>
        <v>158.26079999999999</v>
      </c>
      <c r="J781" s="14">
        <f>'[1]TCE - ANEXO III - Preencher'!K790</f>
        <v>0</v>
      </c>
      <c r="K781" s="15">
        <f>'[1]TCE - ANEXO III - Preencher'!L790</f>
        <v>190.67100137174211</v>
      </c>
      <c r="L781" s="15">
        <f>'[1]TCE - ANEXO III - Preencher'!M790</f>
        <v>31.14</v>
      </c>
      <c r="M781" s="15">
        <f t="shared" si="73"/>
        <v>159.53100137174209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184.91560280011856</v>
      </c>
      <c r="R781" s="15">
        <f>'[1]TCE - ANEXO III - Preencher'!S790</f>
        <v>93.42</v>
      </c>
      <c r="S781" s="16">
        <f t="shared" si="75"/>
        <v>91.495602800118562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411.43740417186058</v>
      </c>
    </row>
    <row r="782" spans="1:28" x14ac:dyDescent="0.2">
      <c r="A782" s="8">
        <f>IFERROR(VLOOKUP(B782,'[1]DADOS (OCULTAR)'!$Q$3:$S$135,3,0),"")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MAGDA ANDREA DO NASCIMENTO FERREIRA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5211-30</v>
      </c>
      <c r="G782" s="13" t="str">
        <f>IF('[1]TCE - ANEXO III - Preencher'!H791="","",'[1]TCE - ANEXO III - Preencher'!H791)</f>
        <v>07/2024</v>
      </c>
      <c r="H782" s="14">
        <f>'[1]TCE - ANEXO III - Preencher'!I791</f>
        <v>0</v>
      </c>
      <c r="I782" s="14">
        <f>'[1]TCE - ANEXO III - Preencher'!J791</f>
        <v>118.2496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120.39960000000001</v>
      </c>
    </row>
    <row r="783" spans="1:28" x14ac:dyDescent="0.2">
      <c r="A783" s="8">
        <f>IFERROR(VLOOKUP(B783,'[1]DADOS (OCULTAR)'!$Q$3:$S$135,3,0),"")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MANOELLA DO CARMO MAGALHAES MOURA E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2235-05</v>
      </c>
      <c r="G783" s="13" t="str">
        <f>IF('[1]TCE - ANEXO III - Preencher'!H792="","",'[1]TCE - ANEXO III - Preencher'!H792)</f>
        <v>07/2024</v>
      </c>
      <c r="H783" s="14">
        <f>'[1]TCE - ANEXO III - Preencher'!I792</f>
        <v>0</v>
      </c>
      <c r="I783" s="14">
        <f>'[1]TCE - ANEXO III - Preencher'!J792</f>
        <v>392.16800000000012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4.5199999999999996</v>
      </c>
      <c r="O783" s="15">
        <f>'[1]TCE - ANEXO III - Preencher'!P792</f>
        <v>0</v>
      </c>
      <c r="P783" s="16">
        <f t="shared" si="74"/>
        <v>4.5199999999999996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396.6880000000001</v>
      </c>
    </row>
    <row r="784" spans="1:28" x14ac:dyDescent="0.2">
      <c r="A784" s="8">
        <f>IFERROR(VLOOKUP(B784,'[1]DADOS (OCULTAR)'!$Q$3:$S$135,3,0),"")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MANUELA LEILIANE RIBEIRO NOGUEIRA DE BARROS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2236-05</v>
      </c>
      <c r="G784" s="13" t="str">
        <f>IF('[1]TCE - ANEXO III - Preencher'!H793="","",'[1]TCE - ANEXO III - Preencher'!H793)</f>
        <v>07/2024</v>
      </c>
      <c r="H784" s="14">
        <f>'[1]TCE - ANEXO III - Preencher'!I793</f>
        <v>0</v>
      </c>
      <c r="I784" s="14">
        <f>'[1]TCE - ANEXO III - Preencher'!J793</f>
        <v>299.93040000000002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4.5199999999999996</v>
      </c>
      <c r="O784" s="15">
        <f>'[1]TCE - ANEXO III - Preencher'!P793</f>
        <v>0</v>
      </c>
      <c r="P784" s="16">
        <f t="shared" si="74"/>
        <v>4.5199999999999996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304.4504</v>
      </c>
    </row>
    <row r="785" spans="1:28" x14ac:dyDescent="0.2">
      <c r="A785" s="8">
        <f>IFERROR(VLOOKUP(B785,'[1]DADOS (OCULTAR)'!$Q$3:$S$135,3,0),"")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MANUELA LIGIA DE OLIVEIRA LEITE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07/2024</v>
      </c>
      <c r="H785" s="14">
        <f>'[1]TCE - ANEXO III - Preencher'!I794</f>
        <v>0</v>
      </c>
      <c r="I785" s="14">
        <f>'[1]TCE - ANEXO III - Preencher'!J794</f>
        <v>118.5528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2.15</v>
      </c>
      <c r="O785" s="15">
        <f>'[1]TCE - ANEXO III - Preencher'!P794</f>
        <v>0</v>
      </c>
      <c r="P785" s="16">
        <f t="shared" si="74"/>
        <v>2.15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120.70280000000001</v>
      </c>
    </row>
    <row r="786" spans="1:28" x14ac:dyDescent="0.2">
      <c r="A786" s="8">
        <f>IFERROR(VLOOKUP(B786,'[1]DADOS (OCULTAR)'!$Q$3:$S$135,3,0),"")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MANUELA MAGALHAES RODRIGUES DE OLIVEIRA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07/2024</v>
      </c>
      <c r="H786" s="14">
        <f>'[1]TCE - ANEXO III - Preencher'!I795</f>
        <v>0</v>
      </c>
      <c r="I786" s="14">
        <f>'[1]TCE - ANEXO III - Preencher'!J795</f>
        <v>449.27760000000001</v>
      </c>
      <c r="J786" s="14">
        <f>'[1]TCE - ANEXO III - Preencher'!K795</f>
        <v>0</v>
      </c>
      <c r="K786" s="15">
        <f>'[1]TCE - ANEXO III - Preencher'!L795</f>
        <v>190.67100137174211</v>
      </c>
      <c r="L786" s="15">
        <f>'[1]TCE - ANEXO III - Preencher'!M795</f>
        <v>3.33</v>
      </c>
      <c r="M786" s="15">
        <f t="shared" si="73"/>
        <v>187.3410013717421</v>
      </c>
      <c r="N786" s="15">
        <f>'[1]TCE - ANEXO III - Preencher'!O795</f>
        <v>4.5199999999999996</v>
      </c>
      <c r="O786" s="15">
        <f>'[1]TCE - ANEXO III - Preencher'!P795</f>
        <v>0</v>
      </c>
      <c r="P786" s="16">
        <f t="shared" si="74"/>
        <v>4.5199999999999996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641.13860137174208</v>
      </c>
    </row>
    <row r="787" spans="1:28" x14ac:dyDescent="0.2">
      <c r="A787" s="8">
        <f>IFERROR(VLOOKUP(B787,'[1]DADOS (OCULTAR)'!$Q$3:$S$135,3,0),"")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MANUELLA BARBOSA DA SILVA PEIXOTO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07/2024</v>
      </c>
      <c r="H787" s="14">
        <f>'[1]TCE - ANEXO III - Preencher'!I796</f>
        <v>0</v>
      </c>
      <c r="I787" s="14">
        <f>'[1]TCE - ANEXO III - Preencher'!J796</f>
        <v>301.8048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2.15</v>
      </c>
      <c r="O787" s="15">
        <f>'[1]TCE - ANEXO III - Preencher'!P796</f>
        <v>0</v>
      </c>
      <c r="P787" s="16">
        <f t="shared" si="74"/>
        <v>2.15</v>
      </c>
      <c r="Q787" s="15">
        <f>'[1]TCE - ANEXO III - Preencher'!R796</f>
        <v>126.07882009098992</v>
      </c>
      <c r="R787" s="15">
        <f>'[1]TCE - ANEXO III - Preencher'!S796</f>
        <v>82.46</v>
      </c>
      <c r="S787" s="16">
        <f t="shared" si="75"/>
        <v>43.618820090989928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347.57362009098989</v>
      </c>
    </row>
    <row r="788" spans="1:28" x14ac:dyDescent="0.2">
      <c r="A788" s="8">
        <f>IFERROR(VLOOKUP(B788,'[1]DADOS (OCULTAR)'!$Q$3:$S$135,3,0),"")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MARCELA MARIA PEDROSA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07/2024</v>
      </c>
      <c r="H788" s="14">
        <f>'[1]TCE - ANEXO III - Preencher'!I797</f>
        <v>0</v>
      </c>
      <c r="I788" s="14">
        <f>'[1]TCE - ANEXO III - Preencher'!J797</f>
        <v>295.76479999999998</v>
      </c>
      <c r="J788" s="14">
        <f>'[1]TCE - ANEXO III - Preencher'!K797</f>
        <v>0</v>
      </c>
      <c r="K788" s="15">
        <f>'[1]TCE - ANEXO III - Preencher'!L797</f>
        <v>190.67100137174211</v>
      </c>
      <c r="L788" s="15">
        <f>'[1]TCE - ANEXO III - Preencher'!M797</f>
        <v>28.24</v>
      </c>
      <c r="M788" s="15">
        <f t="shared" si="73"/>
        <v>162.4310013717421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268.96814952744512</v>
      </c>
      <c r="R788" s="15">
        <f>'[1]TCE - ANEXO III - Preencher'!S797</f>
        <v>85.28</v>
      </c>
      <c r="S788" s="16">
        <f t="shared" si="75"/>
        <v>183.68814952744512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644.03395089918718</v>
      </c>
    </row>
    <row r="789" spans="1:28" x14ac:dyDescent="0.2">
      <c r="A789" s="8">
        <f>IFERROR(VLOOKUP(B789,'[1]DADOS (OCULTAR)'!$Q$3:$S$135,3,0),"")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MARCELO BARBOSA DE LIMA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5211-30</v>
      </c>
      <c r="G789" s="13" t="str">
        <f>IF('[1]TCE - ANEXO III - Preencher'!H798="","",'[1]TCE - ANEXO III - Preencher'!H798)</f>
        <v>07/2024</v>
      </c>
      <c r="H789" s="14">
        <f>'[1]TCE - ANEXO III - Preencher'!I798</f>
        <v>0</v>
      </c>
      <c r="I789" s="14">
        <f>'[1]TCE - ANEXO III - Preencher'!J798</f>
        <v>9.2208000000000006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136.94414930208336</v>
      </c>
      <c r="R789" s="15">
        <f>'[1]TCE - ANEXO III - Preencher'!S798</f>
        <v>133.6</v>
      </c>
      <c r="S789" s="16">
        <f t="shared" si="75"/>
        <v>3.3441493020833661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14.714949302083367</v>
      </c>
    </row>
    <row r="790" spans="1:28" x14ac:dyDescent="0.2">
      <c r="A790" s="8">
        <f>IFERROR(VLOOKUP(B790,'[1]DADOS (OCULTAR)'!$Q$3:$S$135,3,0),"")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MARCELO FIGUEIROA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07/2024</v>
      </c>
      <c r="H790" s="14">
        <f>'[1]TCE - ANEXO III - Preencher'!I799</f>
        <v>0</v>
      </c>
      <c r="I790" s="14">
        <f>'[1]TCE - ANEXO III - Preencher'!J799</f>
        <v>332.75279999999998</v>
      </c>
      <c r="J790" s="14">
        <f>'[1]TCE - ANEXO III - Preencher'!K799</f>
        <v>0</v>
      </c>
      <c r="K790" s="15">
        <f>'[1]TCE - ANEXO III - Preencher'!L799</f>
        <v>190.67100137174211</v>
      </c>
      <c r="L790" s="15">
        <f>'[1]TCE - ANEXO III - Preencher'!M799</f>
        <v>28.24</v>
      </c>
      <c r="M790" s="15">
        <f t="shared" si="73"/>
        <v>162.4310013717421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497.33380137174208</v>
      </c>
    </row>
    <row r="791" spans="1:28" x14ac:dyDescent="0.2">
      <c r="A791" s="8">
        <f>IFERROR(VLOOKUP(B791,'[1]DADOS (OCULTAR)'!$Q$3:$S$135,3,0),"")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MARCELO HENRIQUE DOS SANTOS FERREIRA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07/2024</v>
      </c>
      <c r="H791" s="14">
        <f>'[1]TCE - ANEXO III - Preencher'!I800</f>
        <v>0</v>
      </c>
      <c r="I791" s="14">
        <f>'[1]TCE - ANEXO III - Preencher'!J800</f>
        <v>36.544800000000002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36.544800000000002</v>
      </c>
    </row>
    <row r="792" spans="1:28" x14ac:dyDescent="0.2">
      <c r="A792" s="8">
        <f>IFERROR(VLOOKUP(B792,'[1]DADOS (OCULTAR)'!$Q$3:$S$135,3,0),"")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MARCELO HENRIQUE MARQUES DE VASCONCELOS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 xml:space="preserve">25210-5 </v>
      </c>
      <c r="G792" s="13" t="str">
        <f>IF('[1]TCE - ANEXO III - Preencher'!H801="","",'[1]TCE - ANEXO III - Preencher'!H801)</f>
        <v>07/2024</v>
      </c>
      <c r="H792" s="14">
        <f>'[1]TCE - ANEXO III - Preencher'!I801</f>
        <v>0</v>
      </c>
      <c r="I792" s="14">
        <f>'[1]TCE - ANEXO III - Preencher'!J801</f>
        <v>236.54400000000001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238.69400000000002</v>
      </c>
    </row>
    <row r="793" spans="1:28" x14ac:dyDescent="0.2">
      <c r="A793" s="8">
        <f>IFERROR(VLOOKUP(B793,'[1]DADOS (OCULTAR)'!$Q$3:$S$135,3,0),"")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MARCELO LUCAS JUSTINO DA SILVA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07/2024</v>
      </c>
      <c r="H793" s="14">
        <f>'[1]TCE - ANEXO III - Preencher'!I802</f>
        <v>0</v>
      </c>
      <c r="I793" s="14">
        <f>'[1]TCE - ANEXO III - Preencher'!J802</f>
        <v>460.24480000000011</v>
      </c>
      <c r="J793" s="14">
        <f>'[1]TCE - ANEXO III - Preencher'!K802</f>
        <v>0</v>
      </c>
      <c r="K793" s="15">
        <f>'[1]TCE - ANEXO III - Preencher'!L802</f>
        <v>190.67100137174211</v>
      </c>
      <c r="L793" s="15">
        <f>'[1]TCE - ANEXO III - Preencher'!M802</f>
        <v>3.33</v>
      </c>
      <c r="M793" s="15">
        <f t="shared" si="73"/>
        <v>187.3410013717421</v>
      </c>
      <c r="N793" s="15">
        <f>'[1]TCE - ANEXO III - Preencher'!O802</f>
        <v>4.5199999999999996</v>
      </c>
      <c r="O793" s="15">
        <f>'[1]TCE - ANEXO III - Preencher'!P802</f>
        <v>0</v>
      </c>
      <c r="P793" s="16">
        <f t="shared" si="74"/>
        <v>4.5199999999999996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652.10580137174225</v>
      </c>
    </row>
    <row r="794" spans="1:28" x14ac:dyDescent="0.2">
      <c r="A794" s="8">
        <f>IFERROR(VLOOKUP(B794,'[1]DADOS (OCULTAR)'!$Q$3:$S$135,3,0),"")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MARCIA CRISTINA DO NASCIMENTO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07/2024</v>
      </c>
      <c r="H794" s="14">
        <f>'[1]TCE - ANEXO III - Preencher'!I803</f>
        <v>0</v>
      </c>
      <c r="I794" s="14">
        <f>'[1]TCE - ANEXO III - Preencher'!J803</f>
        <v>295.19439999999997</v>
      </c>
      <c r="J794" s="14">
        <f>'[1]TCE - ANEXO III - Preencher'!K803</f>
        <v>0</v>
      </c>
      <c r="K794" s="15">
        <f>'[1]TCE - ANEXO III - Preencher'!L803</f>
        <v>190.67100137174211</v>
      </c>
      <c r="L794" s="15">
        <f>'[1]TCE - ANEXO III - Preencher'!M803</f>
        <v>28.24</v>
      </c>
      <c r="M794" s="15">
        <f t="shared" si="73"/>
        <v>162.4310013717421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459.77540137174208</v>
      </c>
    </row>
    <row r="795" spans="1:28" x14ac:dyDescent="0.2">
      <c r="A795" s="8">
        <f>IFERROR(VLOOKUP(B795,'[1]DADOS (OCULTAR)'!$Q$3:$S$135,3,0),"")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MARCIA MARIA DA CONCEICAO CHAGAS DA SILVA MENDES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07/2024</v>
      </c>
      <c r="H795" s="14">
        <f>'[1]TCE - ANEXO III - Preencher'!I804</f>
        <v>0</v>
      </c>
      <c r="I795" s="14">
        <f>'[1]TCE - ANEXO III - Preencher'!J804</f>
        <v>265.24560000000002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2.15</v>
      </c>
      <c r="O795" s="15">
        <f>'[1]TCE - ANEXO III - Preencher'!P804</f>
        <v>0</v>
      </c>
      <c r="P795" s="16">
        <f t="shared" si="74"/>
        <v>2.15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267.3956</v>
      </c>
    </row>
    <row r="796" spans="1:28" x14ac:dyDescent="0.2">
      <c r="A796" s="8">
        <f>IFERROR(VLOOKUP(B796,'[1]DADOS (OCULTAR)'!$Q$3:$S$135,3,0),"")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MARCILENE MARIA BERNARDINO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07/2024</v>
      </c>
      <c r="H796" s="14">
        <f>'[1]TCE - ANEXO III - Preencher'!I805</f>
        <v>0</v>
      </c>
      <c r="I796" s="14">
        <f>'[1]TCE - ANEXO III - Preencher'!J805</f>
        <v>154.74879999999999</v>
      </c>
      <c r="J796" s="14">
        <f>'[1]TCE - ANEXO III - Preencher'!K805</f>
        <v>0</v>
      </c>
      <c r="K796" s="15">
        <f>'[1]TCE - ANEXO III - Preencher'!L805</f>
        <v>190.67100137174211</v>
      </c>
      <c r="L796" s="15">
        <f>'[1]TCE - ANEXO III - Preencher'!M805</f>
        <v>28.24</v>
      </c>
      <c r="M796" s="15">
        <f t="shared" si="73"/>
        <v>162.4310013717421</v>
      </c>
      <c r="N796" s="15">
        <f>'[1]TCE - ANEXO III - Preencher'!O805</f>
        <v>2.15</v>
      </c>
      <c r="O796" s="15">
        <f>'[1]TCE - ANEXO III - Preencher'!P805</f>
        <v>0</v>
      </c>
      <c r="P796" s="16">
        <f t="shared" si="74"/>
        <v>2.15</v>
      </c>
      <c r="Q796" s="15">
        <f>'[1]TCE - ANEXO III - Preencher'!R805</f>
        <v>268.96814952744512</v>
      </c>
      <c r="R796" s="15">
        <f>'[1]TCE - ANEXO III - Preencher'!S805</f>
        <v>84.72</v>
      </c>
      <c r="S796" s="16">
        <f t="shared" si="75"/>
        <v>184.24814952744512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503.57795089918716</v>
      </c>
    </row>
    <row r="797" spans="1:28" x14ac:dyDescent="0.2">
      <c r="A797" s="8">
        <f>IFERROR(VLOOKUP(B797,'[1]DADOS (OCULTAR)'!$Q$3:$S$135,3,0),"")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MARCILENE MARIA DE OLIVEIRA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07/2024</v>
      </c>
      <c r="H797" s="14">
        <f>'[1]TCE - ANEXO III - Preencher'!I806</f>
        <v>0</v>
      </c>
      <c r="I797" s="14">
        <f>'[1]TCE - ANEXO III - Preencher'!J806</f>
        <v>27.110399999999998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0</v>
      </c>
      <c r="R797" s="15">
        <f>'[1]TCE - ANEXO III - Preencher'!S806</f>
        <v>8.1999999999999993</v>
      </c>
      <c r="S797" s="16">
        <f t="shared" si="75"/>
        <v>-8.1999999999999993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21.060399999999998</v>
      </c>
    </row>
    <row r="798" spans="1:28" x14ac:dyDescent="0.2">
      <c r="A798" s="8">
        <f>IFERROR(VLOOKUP(B798,'[1]DADOS (OCULTAR)'!$Q$3:$S$135,3,0),"")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MARCIO ANDRE DOS SANTOS OLIVEIRA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07/2024</v>
      </c>
      <c r="H798" s="14">
        <f>'[1]TCE - ANEXO III - Preencher'!I807</f>
        <v>0</v>
      </c>
      <c r="I798" s="14">
        <f>'[1]TCE - ANEXO III - Preencher'!J807</f>
        <v>2.2591999999999999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2.15</v>
      </c>
      <c r="O798" s="15">
        <f>'[1]TCE - ANEXO III - Preencher'!P807</f>
        <v>0</v>
      </c>
      <c r="P798" s="16">
        <f t="shared" si="74"/>
        <v>2.15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4.4092000000000002</v>
      </c>
    </row>
    <row r="799" spans="1:28" x14ac:dyDescent="0.2">
      <c r="A799" s="8">
        <f>IFERROR(VLOOKUP(B799,'[1]DADOS (OCULTAR)'!$Q$3:$S$135,3,0),"")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MARCIO ROBERTO DE BARROS LEAO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5151-10</v>
      </c>
      <c r="G799" s="13" t="str">
        <f>IF('[1]TCE - ANEXO III - Preencher'!H808="","",'[1]TCE - ANEXO III - Preencher'!H808)</f>
        <v>07/2024</v>
      </c>
      <c r="H799" s="14">
        <f>'[1]TCE - ANEXO III - Preencher'!I808</f>
        <v>0</v>
      </c>
      <c r="I799" s="14">
        <f>'[1]TCE - ANEXO III - Preencher'!J808</f>
        <v>168.78880000000001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2.15</v>
      </c>
      <c r="O799" s="15">
        <f>'[1]TCE - ANEXO III - Preencher'!P808</f>
        <v>0</v>
      </c>
      <c r="P799" s="16">
        <f t="shared" si="74"/>
        <v>2.15</v>
      </c>
      <c r="Q799" s="15">
        <f>'[1]TCE - ANEXO III - Preencher'!R808</f>
        <v>184.91560280011856</v>
      </c>
      <c r="R799" s="15">
        <f>'[1]TCE - ANEXO III - Preencher'!S808</f>
        <v>84.72</v>
      </c>
      <c r="S799" s="16">
        <f t="shared" si="75"/>
        <v>100.19560280011856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271.13440280011855</v>
      </c>
    </row>
    <row r="800" spans="1:28" x14ac:dyDescent="0.2">
      <c r="A800" s="8">
        <f>IFERROR(VLOOKUP(B800,'[1]DADOS (OCULTAR)'!$Q$3:$S$135,3,0),"")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MARCONDES BARBOSA DE LIMA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3241-15</v>
      </c>
      <c r="G800" s="13" t="str">
        <f>IF('[1]TCE - ANEXO III - Preencher'!H809="","",'[1]TCE - ANEXO III - Preencher'!H809)</f>
        <v>07/2024</v>
      </c>
      <c r="H800" s="14">
        <f>'[1]TCE - ANEXO III - Preencher'!I809</f>
        <v>0</v>
      </c>
      <c r="I800" s="14">
        <f>'[1]TCE - ANEXO III - Preencher'!J809</f>
        <v>480.94959999999998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2.15</v>
      </c>
      <c r="O800" s="15">
        <f>'[1]TCE - ANEXO III - Preencher'!P809</f>
        <v>0</v>
      </c>
      <c r="P800" s="16">
        <f t="shared" si="74"/>
        <v>2.15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483.09959999999995</v>
      </c>
    </row>
    <row r="801" spans="1:28" x14ac:dyDescent="0.2">
      <c r="A801" s="8">
        <f>IFERROR(VLOOKUP(B801,'[1]DADOS (OCULTAR)'!$Q$3:$S$135,3,0),"")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MARCONE SEVERINO FIRMINO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5151-10</v>
      </c>
      <c r="G801" s="13" t="str">
        <f>IF('[1]TCE - ANEXO III - Preencher'!H810="","",'[1]TCE - ANEXO III - Preencher'!H810)</f>
        <v>07/2024</v>
      </c>
      <c r="H801" s="14">
        <f>'[1]TCE - ANEXO III - Preencher'!I810</f>
        <v>0</v>
      </c>
      <c r="I801" s="14">
        <f>'[1]TCE - ANEXO III - Preencher'!J810</f>
        <v>136.16720000000001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2.15</v>
      </c>
      <c r="O801" s="15">
        <f>'[1]TCE - ANEXO III - Preencher'!P810</f>
        <v>0</v>
      </c>
      <c r="P801" s="16">
        <f t="shared" si="74"/>
        <v>2.15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138.31720000000001</v>
      </c>
    </row>
    <row r="802" spans="1:28" x14ac:dyDescent="0.2">
      <c r="A802" s="8">
        <f>IFERROR(VLOOKUP(B802,'[1]DADOS (OCULTAR)'!$Q$3:$S$135,3,0),"")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MARCOS ANTONIO DO NASCIMENTO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2236-05</v>
      </c>
      <c r="G802" s="13" t="str">
        <f>IF('[1]TCE - ANEXO III - Preencher'!H811="","",'[1]TCE - ANEXO III - Preencher'!H811)</f>
        <v>07/2024</v>
      </c>
      <c r="H802" s="14">
        <f>'[1]TCE - ANEXO III - Preencher'!I811</f>
        <v>0</v>
      </c>
      <c r="I802" s="14">
        <f>'[1]TCE - ANEXO III - Preencher'!J811</f>
        <v>300.61919999999998</v>
      </c>
      <c r="J802" s="14">
        <f>'[1]TCE - ANEXO III - Preencher'!K811</f>
        <v>0</v>
      </c>
      <c r="K802" s="15">
        <f>'[1]TCE - ANEXO III - Preencher'!L811</f>
        <v>190.67100137174211</v>
      </c>
      <c r="L802" s="15">
        <f>'[1]TCE - ANEXO III - Preencher'!M811</f>
        <v>2.7</v>
      </c>
      <c r="M802" s="15">
        <f t="shared" si="73"/>
        <v>187.97100137174212</v>
      </c>
      <c r="N802" s="15">
        <f>'[1]TCE - ANEXO III - Preencher'!O811</f>
        <v>4.5199999999999996</v>
      </c>
      <c r="O802" s="15">
        <f>'[1]TCE - ANEXO III - Preencher'!P811</f>
        <v>0</v>
      </c>
      <c r="P802" s="16">
        <f t="shared" si="74"/>
        <v>4.5199999999999996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493.11020137174205</v>
      </c>
    </row>
    <row r="803" spans="1:28" x14ac:dyDescent="0.2">
      <c r="A803" s="8">
        <f>IFERROR(VLOOKUP(B803,'[1]DADOS (OCULTAR)'!$Q$3:$S$135,3,0),"")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MARCOS AURELIO ARAGAO DO NASCIMENTO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5211-30</v>
      </c>
      <c r="G803" s="13" t="str">
        <f>IF('[1]TCE - ANEXO III - Preencher'!H812="","",'[1]TCE - ANEXO III - Preencher'!H812)</f>
        <v>07/2024</v>
      </c>
      <c r="H803" s="14">
        <f>'[1]TCE - ANEXO III - Preencher'!I812</f>
        <v>0</v>
      </c>
      <c r="I803" s="14">
        <f>'[1]TCE - ANEXO III - Preencher'!J812</f>
        <v>137.05359999999999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2.15</v>
      </c>
      <c r="O803" s="15">
        <f>'[1]TCE - ANEXO III - Preencher'!P812</f>
        <v>0</v>
      </c>
      <c r="P803" s="16">
        <f t="shared" si="74"/>
        <v>2.15</v>
      </c>
      <c r="Q803" s="15">
        <f>'[1]TCE - ANEXO III - Preencher'!R812</f>
        <v>134.48407476372256</v>
      </c>
      <c r="R803" s="15">
        <f>'[1]TCE - ANEXO III - Preencher'!S812</f>
        <v>87.19</v>
      </c>
      <c r="S803" s="16">
        <f t="shared" si="75"/>
        <v>47.294074763722563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186.49767476372256</v>
      </c>
    </row>
    <row r="804" spans="1:28" x14ac:dyDescent="0.2">
      <c r="A804" s="8">
        <f>IFERROR(VLOOKUP(B804,'[1]DADOS (OCULTAR)'!$Q$3:$S$135,3,0),"")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MARCOS CEZAR NASCIMENTO DOS SANTOS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07/2024</v>
      </c>
      <c r="H804" s="14">
        <f>'[1]TCE - ANEXO III - Preencher'!I813</f>
        <v>0</v>
      </c>
      <c r="I804" s="14">
        <f>'[1]TCE - ANEXO III - Preencher'!J813</f>
        <v>152.9528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2.15</v>
      </c>
      <c r="O804" s="15">
        <f>'[1]TCE - ANEXO III - Preencher'!P813</f>
        <v>0</v>
      </c>
      <c r="P804" s="16">
        <f t="shared" si="74"/>
        <v>2.15</v>
      </c>
      <c r="Q804" s="15">
        <f>'[1]TCE - ANEXO III - Preencher'!R813</f>
        <v>184.91560280011856</v>
      </c>
      <c r="R804" s="15">
        <f>'[1]TCE - ANEXO III - Preencher'!S813</f>
        <v>113.36</v>
      </c>
      <c r="S804" s="16">
        <f t="shared" si="75"/>
        <v>71.555602800118564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226.65840280011855</v>
      </c>
    </row>
    <row r="805" spans="1:28" x14ac:dyDescent="0.2">
      <c r="A805" s="8">
        <f>IFERROR(VLOOKUP(B805,'[1]DADOS (OCULTAR)'!$Q$3:$S$135,3,0),"")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MARCOS DOMINGUES DE MELLO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07/2024</v>
      </c>
      <c r="H805" s="14">
        <f>'[1]TCE - ANEXO III - Preencher'!I814</f>
        <v>0</v>
      </c>
      <c r="I805" s="14">
        <f>'[1]TCE - ANEXO III - Preencher'!J814</f>
        <v>283.62079999999997</v>
      </c>
      <c r="J805" s="14">
        <f>'[1]TCE - ANEXO III - Preencher'!K814</f>
        <v>0</v>
      </c>
      <c r="K805" s="15">
        <f>'[1]TCE - ANEXO III - Preencher'!L814</f>
        <v>190.67100137174211</v>
      </c>
      <c r="L805" s="15">
        <f>'[1]TCE - ANEXO III - Preencher'!M814</f>
        <v>28.24</v>
      </c>
      <c r="M805" s="15">
        <f t="shared" si="73"/>
        <v>162.4310013717421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126.07882009098992</v>
      </c>
      <c r="R805" s="15">
        <f>'[1]TCE - ANEXO III - Preencher'!S814</f>
        <v>80.2</v>
      </c>
      <c r="S805" s="16">
        <f t="shared" si="75"/>
        <v>45.878820090989919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494.08062146273193</v>
      </c>
    </row>
    <row r="806" spans="1:28" x14ac:dyDescent="0.2">
      <c r="A806" s="8">
        <f>IFERROR(VLOOKUP(B806,'[1]DADOS (OCULTAR)'!$Q$3:$S$135,3,0),"")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MARCOS GABRIEL DA SILVA OLIVEIRA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4110-10</v>
      </c>
      <c r="G806" s="13" t="str">
        <f>IF('[1]TCE - ANEXO III - Preencher'!H815="","",'[1]TCE - ANEXO III - Preencher'!H815)</f>
        <v>07/2024</v>
      </c>
      <c r="H806" s="14">
        <f>'[1]TCE - ANEXO III - Preencher'!I815</f>
        <v>0</v>
      </c>
      <c r="I806" s="14">
        <f>'[1]TCE - ANEXO III - Preencher'!J815</f>
        <v>148.2936</v>
      </c>
      <c r="J806" s="14">
        <f>'[1]TCE - ANEXO III - Preencher'!K815</f>
        <v>0</v>
      </c>
      <c r="K806" s="15">
        <f>'[1]TCE - ANEXO III - Preencher'!L815</f>
        <v>190.67100137174211</v>
      </c>
      <c r="L806" s="15">
        <f>'[1]TCE - ANEXO III - Preencher'!M815</f>
        <v>28.24</v>
      </c>
      <c r="M806" s="15">
        <f t="shared" si="73"/>
        <v>162.4310013717421</v>
      </c>
      <c r="N806" s="15">
        <f>'[1]TCE - ANEXO III - Preencher'!O815</f>
        <v>2.15</v>
      </c>
      <c r="O806" s="15">
        <f>'[1]TCE - ANEXO III - Preencher'!P815</f>
        <v>0</v>
      </c>
      <c r="P806" s="16">
        <f t="shared" si="74"/>
        <v>2.15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312.87460137174207</v>
      </c>
    </row>
    <row r="807" spans="1:28" x14ac:dyDescent="0.2">
      <c r="A807" s="8">
        <f>IFERROR(VLOOKUP(B807,'[1]DADOS (OCULTAR)'!$Q$3:$S$135,3,0),"")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MARCOS JOSE DOS SANTOS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7233-10</v>
      </c>
      <c r="G807" s="13" t="str">
        <f>IF('[1]TCE - ANEXO III - Preencher'!H816="","",'[1]TCE - ANEXO III - Preencher'!H816)</f>
        <v>07/2024</v>
      </c>
      <c r="H807" s="14">
        <f>'[1]TCE - ANEXO III - Preencher'!I816</f>
        <v>0</v>
      </c>
      <c r="I807" s="14">
        <f>'[1]TCE - ANEXO III - Preencher'!J816</f>
        <v>154.67599999999999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156.82599999999999</v>
      </c>
    </row>
    <row r="808" spans="1:28" x14ac:dyDescent="0.2">
      <c r="A808" s="8">
        <f>IFERROR(VLOOKUP(B808,'[1]DADOS (OCULTAR)'!$Q$3:$S$135,3,0),"")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MARGARETE FELIX BEZERRA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07/2024</v>
      </c>
      <c r="H808" s="14">
        <f>'[1]TCE - ANEXO III - Preencher'!I817</f>
        <v>0</v>
      </c>
      <c r="I808" s="14">
        <f>'[1]TCE - ANEXO III - Preencher'!J817</f>
        <v>286.12799999999999</v>
      </c>
      <c r="J808" s="14">
        <f>'[1]TCE - ANEXO III - Preencher'!K817</f>
        <v>0</v>
      </c>
      <c r="K808" s="15">
        <f>'[1]TCE - ANEXO III - Preencher'!L817</f>
        <v>190.67100137174211</v>
      </c>
      <c r="L808" s="15">
        <f>'[1]TCE - ANEXO III - Preencher'!M817</f>
        <v>28.24</v>
      </c>
      <c r="M808" s="15">
        <f t="shared" si="73"/>
        <v>162.4310013717421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450.70900137174203</v>
      </c>
    </row>
    <row r="809" spans="1:28" x14ac:dyDescent="0.2">
      <c r="A809" s="8">
        <f>IFERROR(VLOOKUP(B809,'[1]DADOS (OCULTAR)'!$Q$3:$S$135,3,0),"")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MARIA ALINE ROMEIRO TEODORO PERAZZO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1312-05</v>
      </c>
      <c r="G809" s="13" t="str">
        <f>IF('[1]TCE - ANEXO III - Preencher'!H818="","",'[1]TCE - ANEXO III - Preencher'!H818)</f>
        <v>07/2024</v>
      </c>
      <c r="H809" s="14">
        <f>'[1]TCE - ANEXO III - Preencher'!I818</f>
        <v>0</v>
      </c>
      <c r="I809" s="14">
        <f>'[1]TCE - ANEXO III - Preencher'!J818</f>
        <v>1378.6559999999999</v>
      </c>
      <c r="J809" s="14">
        <f>'[1]TCE - ANEXO III - Preencher'!K818</f>
        <v>0</v>
      </c>
      <c r="K809" s="15">
        <f>'[1]TCE - ANEXO III - Preencher'!L818</f>
        <v>190.67100137174211</v>
      </c>
      <c r="L809" s="15">
        <f>'[1]TCE - ANEXO III - Preencher'!M818</f>
        <v>30</v>
      </c>
      <c r="M809" s="15">
        <f t="shared" si="73"/>
        <v>160.67100137174211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1541.4770013717421</v>
      </c>
    </row>
    <row r="810" spans="1:28" x14ac:dyDescent="0.2">
      <c r="A810" s="8">
        <f>IFERROR(VLOOKUP(B810,'[1]DADOS (OCULTAR)'!$Q$3:$S$135,3,0),"")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MARIA ANGELICA DE FRANCA TELLES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07/2024</v>
      </c>
      <c r="H810" s="14">
        <f>'[1]TCE - ANEXO III - Preencher'!I819</f>
        <v>0</v>
      </c>
      <c r="I810" s="14">
        <f>'[1]TCE - ANEXO III - Preencher'!J819</f>
        <v>338.95600000000002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4.5199999999999996</v>
      </c>
      <c r="O810" s="15">
        <f>'[1]TCE - ANEXO III - Preencher'!P819</f>
        <v>0</v>
      </c>
      <c r="P810" s="16">
        <f t="shared" si="74"/>
        <v>4.5199999999999996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343.476</v>
      </c>
    </row>
    <row r="811" spans="1:28" x14ac:dyDescent="0.2">
      <c r="A811" s="8">
        <f>IFERROR(VLOOKUP(B811,'[1]DADOS (OCULTAR)'!$Q$3:$S$135,3,0),"")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MARIA BRUNELLY FERREIRA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07/2024</v>
      </c>
      <c r="H811" s="14">
        <f>'[1]TCE - ANEXO III - Preencher'!I820</f>
        <v>0</v>
      </c>
      <c r="I811" s="14">
        <f>'[1]TCE - ANEXO III - Preencher'!J820</f>
        <v>281.55200000000002</v>
      </c>
      <c r="J811" s="14">
        <f>'[1]TCE - ANEXO III - Preencher'!K820</f>
        <v>0</v>
      </c>
      <c r="K811" s="15">
        <f>'[1]TCE - ANEXO III - Preencher'!L820</f>
        <v>190.67100137174211</v>
      </c>
      <c r="L811" s="15">
        <f>'[1]TCE - ANEXO III - Preencher'!M820</f>
        <v>28.24</v>
      </c>
      <c r="M811" s="15">
        <f t="shared" si="73"/>
        <v>162.4310013717421</v>
      </c>
      <c r="N811" s="15">
        <f>'[1]TCE - ANEXO III - Preencher'!O820</f>
        <v>2.15</v>
      </c>
      <c r="O811" s="15">
        <f>'[1]TCE - ANEXO III - Preencher'!P820</f>
        <v>0</v>
      </c>
      <c r="P811" s="16">
        <f t="shared" si="74"/>
        <v>2.15</v>
      </c>
      <c r="Q811" s="15">
        <f>'[1]TCE - ANEXO III - Preencher'!R820</f>
        <v>252.15764018197984</v>
      </c>
      <c r="R811" s="15">
        <f>'[1]TCE - ANEXO III - Preencher'!S820</f>
        <v>79.209999999999994</v>
      </c>
      <c r="S811" s="16">
        <f t="shared" si="75"/>
        <v>172.94764018197986</v>
      </c>
      <c r="T811" s="15">
        <f>'[1]TCE - ANEXO III - Preencher'!U820</f>
        <v>69.41</v>
      </c>
      <c r="U811" s="15">
        <f>'[1]TCE - ANEXO III - Preencher'!V820</f>
        <v>0</v>
      </c>
      <c r="V811" s="16">
        <f t="shared" si="76"/>
        <v>69.41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688.49064155372196</v>
      </c>
    </row>
    <row r="812" spans="1:28" x14ac:dyDescent="0.2">
      <c r="A812" s="8">
        <f>IFERROR(VLOOKUP(B812,'[1]DADOS (OCULTAR)'!$Q$3:$S$135,3,0),"")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MARIA CAROLINA LEITE GALDINO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 xml:space="preserve">25210-5 </v>
      </c>
      <c r="G812" s="13" t="str">
        <f>IF('[1]TCE - ANEXO III - Preencher'!H821="","",'[1]TCE - ANEXO III - Preencher'!H821)</f>
        <v>07/2024</v>
      </c>
      <c r="H812" s="14">
        <f>'[1]TCE - ANEXO III - Preencher'!I821</f>
        <v>0</v>
      </c>
      <c r="I812" s="14">
        <f>'[1]TCE - ANEXO III - Preencher'!J821</f>
        <v>236.54400000000001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2.15</v>
      </c>
      <c r="O812" s="15">
        <f>'[1]TCE - ANEXO III - Preencher'!P821</f>
        <v>0</v>
      </c>
      <c r="P812" s="16">
        <f t="shared" si="74"/>
        <v>2.15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238.69400000000002</v>
      </c>
    </row>
    <row r="813" spans="1:28" x14ac:dyDescent="0.2">
      <c r="A813" s="8">
        <f>IFERROR(VLOOKUP(B813,'[1]DADOS (OCULTAR)'!$Q$3:$S$135,3,0),"")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MARIA CAROLINA MARQUES WANDERLEY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07/2024</v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4.5199999999999996</v>
      </c>
      <c r="O813" s="15">
        <f>'[1]TCE - ANEXO III - Preencher'!P822</f>
        <v>0</v>
      </c>
      <c r="P813" s="16">
        <f t="shared" si="74"/>
        <v>4.5199999999999996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4.5199999999999996</v>
      </c>
    </row>
    <row r="814" spans="1:28" x14ac:dyDescent="0.2">
      <c r="A814" s="8">
        <f>IFERROR(VLOOKUP(B814,'[1]DADOS (OCULTAR)'!$Q$3:$S$135,3,0),"")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MARIA CATARINA FERRAZ DA SILVA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2515-10</v>
      </c>
      <c r="G814" s="13" t="str">
        <f>IF('[1]TCE - ANEXO III - Preencher'!H823="","",'[1]TCE - ANEXO III - Preencher'!H823)</f>
        <v>07/2024</v>
      </c>
      <c r="H814" s="14">
        <f>'[1]TCE - ANEXO III - Preencher'!I823</f>
        <v>0</v>
      </c>
      <c r="I814" s="14">
        <f>'[1]TCE - ANEXO III - Preencher'!J823</f>
        <v>232.55279999999999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2.15</v>
      </c>
      <c r="O814" s="15">
        <f>'[1]TCE - ANEXO III - Preencher'!P823</f>
        <v>0</v>
      </c>
      <c r="P814" s="16">
        <f t="shared" si="74"/>
        <v>2.15</v>
      </c>
      <c r="Q814" s="15">
        <f>'[1]TCE - ANEXO III - Preencher'!R823</f>
        <v>184.91560280011856</v>
      </c>
      <c r="R814" s="15">
        <f>'[1]TCE - ANEXO III - Preencher'!S823</f>
        <v>121.45</v>
      </c>
      <c r="S814" s="16">
        <f t="shared" si="75"/>
        <v>63.46560280011856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298.16840280011854</v>
      </c>
    </row>
    <row r="815" spans="1:28" x14ac:dyDescent="0.2">
      <c r="A815" s="8">
        <f>IFERROR(VLOOKUP(B815,'[1]DADOS (OCULTAR)'!$Q$3:$S$135,3,0),"")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MARIA CRISTIANE DOS SANTOS PEREIRA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3222-05</v>
      </c>
      <c r="G815" s="13" t="str">
        <f>IF('[1]TCE - ANEXO III - Preencher'!H824="","",'[1]TCE - ANEXO III - Preencher'!H824)</f>
        <v>07/2024</v>
      </c>
      <c r="H815" s="14">
        <f>'[1]TCE - ANEXO III - Preencher'!I824</f>
        <v>0</v>
      </c>
      <c r="I815" s="14">
        <f>'[1]TCE - ANEXO III - Preencher'!J824</f>
        <v>310.45440000000002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2.15</v>
      </c>
      <c r="O815" s="15">
        <f>'[1]TCE - ANEXO III - Preencher'!P824</f>
        <v>0</v>
      </c>
      <c r="P815" s="16">
        <f t="shared" si="74"/>
        <v>2.15</v>
      </c>
      <c r="Q815" s="15">
        <f>'[1]TCE - ANEXO III - Preencher'!R824</f>
        <v>268.96814952744512</v>
      </c>
      <c r="R815" s="15">
        <f>'[1]TCE - ANEXO III - Preencher'!S824</f>
        <v>83.03</v>
      </c>
      <c r="S815" s="16">
        <f t="shared" si="75"/>
        <v>185.93814952744512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498.54254952744509</v>
      </c>
    </row>
    <row r="816" spans="1:28" x14ac:dyDescent="0.2">
      <c r="A816" s="8">
        <f>IFERROR(VLOOKUP(B816,'[1]DADOS (OCULTAR)'!$Q$3:$S$135,3,0),"")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MARIA CRISTINA DA SILVA FERREIRA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07/2024</v>
      </c>
      <c r="H816" s="14">
        <f>'[1]TCE - ANEXO III - Preencher'!I825</f>
        <v>0</v>
      </c>
      <c r="I816" s="14">
        <f>'[1]TCE - ANEXO III - Preencher'!J825</f>
        <v>361.62639999999999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2.15</v>
      </c>
      <c r="O816" s="15">
        <f>'[1]TCE - ANEXO III - Preencher'!P825</f>
        <v>0</v>
      </c>
      <c r="P816" s="16">
        <f t="shared" si="74"/>
        <v>2.15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363.77639999999997</v>
      </c>
    </row>
    <row r="817" spans="1:28" x14ac:dyDescent="0.2">
      <c r="A817" s="8">
        <f>IFERROR(VLOOKUP(B817,'[1]DADOS (OCULTAR)'!$Q$3:$S$135,3,0),"")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MARIA CRISTINA DE CARVALHO SILVA SANTOS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07/2024</v>
      </c>
      <c r="H817" s="14">
        <f>'[1]TCE - ANEXO III - Preencher'!I826</f>
        <v>0</v>
      </c>
      <c r="I817" s="14">
        <f>'[1]TCE - ANEXO III - Preencher'!J826</f>
        <v>304.10640000000001</v>
      </c>
      <c r="J817" s="14">
        <f>'[1]TCE - ANEXO III - Preencher'!K826</f>
        <v>0</v>
      </c>
      <c r="K817" s="15">
        <f>'[1]TCE - ANEXO III - Preencher'!L826</f>
        <v>190.67100137174211</v>
      </c>
      <c r="L817" s="15">
        <f>'[1]TCE - ANEXO III - Preencher'!M826</f>
        <v>28.24</v>
      </c>
      <c r="M817" s="15">
        <f t="shared" si="73"/>
        <v>162.4310013717421</v>
      </c>
      <c r="N817" s="15">
        <f>'[1]TCE - ANEXO III - Preencher'!O826</f>
        <v>2.15</v>
      </c>
      <c r="O817" s="15">
        <f>'[1]TCE - ANEXO III - Preencher'!P826</f>
        <v>0</v>
      </c>
      <c r="P817" s="16">
        <f t="shared" si="74"/>
        <v>2.15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468.68740137174211</v>
      </c>
    </row>
    <row r="818" spans="1:28" x14ac:dyDescent="0.2">
      <c r="A818" s="8">
        <f>IFERROR(VLOOKUP(B818,'[1]DADOS (OCULTAR)'!$Q$3:$S$135,3,0),"")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MARIA DA CONCEICAO NASCIMENTO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2236-05</v>
      </c>
      <c r="G818" s="13" t="str">
        <f>IF('[1]TCE - ANEXO III - Preencher'!H827="","",'[1]TCE - ANEXO III - Preencher'!H827)</f>
        <v>07/2024</v>
      </c>
      <c r="H818" s="14">
        <f>'[1]TCE - ANEXO III - Preencher'!I827</f>
        <v>0</v>
      </c>
      <c r="I818" s="14">
        <f>'[1]TCE - ANEXO III - Preencher'!J827</f>
        <v>311.49279999999999</v>
      </c>
      <c r="J818" s="14">
        <f>'[1]TCE - ANEXO III - Preencher'!K827</f>
        <v>0</v>
      </c>
      <c r="K818" s="15">
        <f>'[1]TCE - ANEXO III - Preencher'!L827</f>
        <v>190.67100137174211</v>
      </c>
      <c r="L818" s="15">
        <f>'[1]TCE - ANEXO III - Preencher'!M827</f>
        <v>2.7</v>
      </c>
      <c r="M818" s="15">
        <f t="shared" si="73"/>
        <v>187.97100137174212</v>
      </c>
      <c r="N818" s="15">
        <f>'[1]TCE - ANEXO III - Preencher'!O827</f>
        <v>4.5199999999999996</v>
      </c>
      <c r="O818" s="15">
        <f>'[1]TCE - ANEXO III - Preencher'!P827</f>
        <v>0</v>
      </c>
      <c r="P818" s="16">
        <f t="shared" si="74"/>
        <v>4.5199999999999996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503.98380137174206</v>
      </c>
    </row>
    <row r="819" spans="1:28" x14ac:dyDescent="0.2">
      <c r="A819" s="8">
        <f>IFERROR(VLOOKUP(B819,'[1]DADOS (OCULTAR)'!$Q$3:$S$135,3,0),"")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MARIA DA CONCEICAO PEREIRA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07/2024</v>
      </c>
      <c r="H819" s="14">
        <f>'[1]TCE - ANEXO III - Preencher'!I828</f>
        <v>0</v>
      </c>
      <c r="I819" s="14">
        <f>'[1]TCE - ANEXO III - Preencher'!J828</f>
        <v>272.08159999999998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2.15</v>
      </c>
      <c r="O819" s="15">
        <f>'[1]TCE - ANEXO III - Preencher'!P828</f>
        <v>0</v>
      </c>
      <c r="P819" s="16">
        <f t="shared" si="74"/>
        <v>2.15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274.23159999999996</v>
      </c>
    </row>
    <row r="820" spans="1:28" x14ac:dyDescent="0.2">
      <c r="A820" s="8">
        <f>IFERROR(VLOOKUP(B820,'[1]DADOS (OCULTAR)'!$Q$3:$S$135,3,0),"")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MARIA DAS GRACAS DA SILVA LIRA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2235-05</v>
      </c>
      <c r="G820" s="13" t="str">
        <f>IF('[1]TCE - ANEXO III - Preencher'!H829="","",'[1]TCE - ANEXO III - Preencher'!H829)</f>
        <v>07/2024</v>
      </c>
      <c r="H820" s="14">
        <f>'[1]TCE - ANEXO III - Preencher'!I829</f>
        <v>0</v>
      </c>
      <c r="I820" s="14">
        <f>'[1]TCE - ANEXO III - Preencher'!J829</f>
        <v>305.71199999999999</v>
      </c>
      <c r="J820" s="14">
        <f>'[1]TCE - ANEXO III - Preencher'!K829</f>
        <v>0</v>
      </c>
      <c r="K820" s="15">
        <f>'[1]TCE - ANEXO III - Preencher'!L829</f>
        <v>190.67100137174211</v>
      </c>
      <c r="L820" s="15">
        <f>'[1]TCE - ANEXO III - Preencher'!M829</f>
        <v>3.33</v>
      </c>
      <c r="M820" s="15">
        <f t="shared" si="73"/>
        <v>187.3410013717421</v>
      </c>
      <c r="N820" s="15">
        <f>'[1]TCE - ANEXO III - Preencher'!O829</f>
        <v>4.5199999999999996</v>
      </c>
      <c r="O820" s="15">
        <f>'[1]TCE - ANEXO III - Preencher'!P829</f>
        <v>0</v>
      </c>
      <c r="P820" s="16">
        <f t="shared" si="74"/>
        <v>4.5199999999999996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497.57300137174207</v>
      </c>
    </row>
    <row r="821" spans="1:28" x14ac:dyDescent="0.2">
      <c r="A821" s="8">
        <f>IFERROR(VLOOKUP(B821,'[1]DADOS (OCULTAR)'!$Q$3:$S$135,3,0),"")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MARIA DAS MERCES VIEIRA DA ROCHA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07/2024</v>
      </c>
      <c r="H821" s="14">
        <f>'[1]TCE - ANEXO III - Preencher'!I830</f>
        <v>0</v>
      </c>
      <c r="I821" s="14">
        <f>'[1]TCE - ANEXO III - Preencher'!J830</f>
        <v>278.4384</v>
      </c>
      <c r="J821" s="14">
        <f>'[1]TCE - ANEXO III - Preencher'!K830</f>
        <v>0</v>
      </c>
      <c r="K821" s="15">
        <f>'[1]TCE - ANEXO III - Preencher'!L830</f>
        <v>190.67100137174211</v>
      </c>
      <c r="L821" s="15">
        <f>'[1]TCE - ANEXO III - Preencher'!M830</f>
        <v>28.24</v>
      </c>
      <c r="M821" s="15">
        <f t="shared" si="73"/>
        <v>162.4310013717421</v>
      </c>
      <c r="N821" s="15">
        <f>'[1]TCE - ANEXO III - Preencher'!O830</f>
        <v>2.15</v>
      </c>
      <c r="O821" s="15">
        <f>'[1]TCE - ANEXO III - Preencher'!P830</f>
        <v>0</v>
      </c>
      <c r="P821" s="16">
        <f t="shared" si="74"/>
        <v>2.15</v>
      </c>
      <c r="Q821" s="15">
        <f>'[1]TCE - ANEXO III - Preencher'!R830</f>
        <v>126.07882009098992</v>
      </c>
      <c r="R821" s="15">
        <f>'[1]TCE - ANEXO III - Preencher'!S830</f>
        <v>84.72</v>
      </c>
      <c r="S821" s="16">
        <f t="shared" si="75"/>
        <v>41.358820090989923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484.37822146273203</v>
      </c>
    </row>
    <row r="822" spans="1:28" x14ac:dyDescent="0.2">
      <c r="A822" s="8">
        <f>IFERROR(VLOOKUP(B822,'[1]DADOS (OCULTAR)'!$Q$3:$S$135,3,0),"")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MARIA DENE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07/2024</v>
      </c>
      <c r="H822" s="14">
        <f>'[1]TCE - ANEXO III - Preencher'!I831</f>
        <v>0</v>
      </c>
      <c r="I822" s="14">
        <f>'[1]TCE - ANEXO III - Preencher'!J831</f>
        <v>280.77839999999998</v>
      </c>
      <c r="J822" s="14">
        <f>'[1]TCE - ANEXO III - Preencher'!K831</f>
        <v>0</v>
      </c>
      <c r="K822" s="15">
        <f>'[1]TCE - ANEXO III - Preencher'!L831</f>
        <v>190.67100137174211</v>
      </c>
      <c r="L822" s="15">
        <f>'[1]TCE - ANEXO III - Preencher'!M831</f>
        <v>28.24</v>
      </c>
      <c r="M822" s="15">
        <f t="shared" si="73"/>
        <v>162.4310013717421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134.48407476372256</v>
      </c>
      <c r="R822" s="15">
        <f>'[1]TCE - ANEXO III - Preencher'!S831</f>
        <v>73.709999999999994</v>
      </c>
      <c r="S822" s="16">
        <f t="shared" si="75"/>
        <v>60.774074763722567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506.1334761354646</v>
      </c>
    </row>
    <row r="823" spans="1:28" x14ac:dyDescent="0.2">
      <c r="A823" s="8">
        <f>IFERROR(VLOOKUP(B823,'[1]DADOS (OCULTAR)'!$Q$3:$S$135,3,0),"")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MARIA DO CARMO BARRETTO FREITAS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07/2024</v>
      </c>
      <c r="H823" s="14">
        <f>'[1]TCE - ANEXO III - Preencher'!I832</f>
        <v>0</v>
      </c>
      <c r="I823" s="14">
        <f>'[1]TCE - ANEXO III - Preencher'!J832</f>
        <v>136.38720000000001</v>
      </c>
      <c r="J823" s="14">
        <f>'[1]TCE - ANEXO III - Preencher'!K832</f>
        <v>0</v>
      </c>
      <c r="K823" s="15">
        <f>'[1]TCE - ANEXO III - Preencher'!L832</f>
        <v>190.67100137174211</v>
      </c>
      <c r="L823" s="15">
        <f>'[1]TCE - ANEXO III - Preencher'!M832</f>
        <v>28.24</v>
      </c>
      <c r="M823" s="15">
        <f t="shared" si="73"/>
        <v>162.4310013717421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300.96820137174211</v>
      </c>
    </row>
    <row r="824" spans="1:28" x14ac:dyDescent="0.2">
      <c r="A824" s="8">
        <f>IFERROR(VLOOKUP(B824,'[1]DADOS (OCULTAR)'!$Q$3:$S$135,3,0),"")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MARIA EDUARDA DA ROCHA AYRES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5211-30</v>
      </c>
      <c r="G824" s="13" t="str">
        <f>IF('[1]TCE - ANEXO III - Preencher'!H833="","",'[1]TCE - ANEXO III - Preencher'!H833)</f>
        <v>07/2024</v>
      </c>
      <c r="H824" s="14">
        <f>'[1]TCE - ANEXO III - Preencher'!I833</f>
        <v>0</v>
      </c>
      <c r="I824" s="14">
        <f>'[1]TCE - ANEXO III - Preencher'!J833</f>
        <v>140.26159999999999</v>
      </c>
      <c r="J824" s="14">
        <f>'[1]TCE - ANEXO III - Preencher'!K833</f>
        <v>0</v>
      </c>
      <c r="K824" s="15">
        <f>'[1]TCE - ANEXO III - Preencher'!L833</f>
        <v>190.67100137174211</v>
      </c>
      <c r="L824" s="15">
        <f>'[1]TCE - ANEXO III - Preencher'!M833</f>
        <v>31.14</v>
      </c>
      <c r="M824" s="15">
        <f t="shared" si="73"/>
        <v>159.53100137174209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185.56988392077716</v>
      </c>
      <c r="R824" s="15">
        <f>'[1]TCE - ANEXO III - Preencher'!S833</f>
        <v>93.42</v>
      </c>
      <c r="S824" s="16">
        <f t="shared" si="75"/>
        <v>92.149883920777157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394.0924852925192</v>
      </c>
    </row>
    <row r="825" spans="1:28" x14ac:dyDescent="0.2">
      <c r="A825" s="8">
        <f>IFERROR(VLOOKUP(B825,'[1]DADOS (OCULTAR)'!$Q$3:$S$135,3,0),"")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MARIA EDUARDA DE ARAUJO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2236-05</v>
      </c>
      <c r="G825" s="13" t="str">
        <f>IF('[1]TCE - ANEXO III - Preencher'!H834="","",'[1]TCE - ANEXO III - Preencher'!H834)</f>
        <v>07/2024</v>
      </c>
      <c r="H825" s="14">
        <f>'[1]TCE - ANEXO III - Preencher'!I834</f>
        <v>0</v>
      </c>
      <c r="I825" s="14">
        <f>'[1]TCE - ANEXO III - Preencher'!J834</f>
        <v>198.64320000000001</v>
      </c>
      <c r="J825" s="14">
        <f>'[1]TCE - ANEXO III - Preencher'!K834</f>
        <v>0</v>
      </c>
      <c r="K825" s="15">
        <f>'[1]TCE - ANEXO III - Preencher'!L834</f>
        <v>190.67100137174211</v>
      </c>
      <c r="L825" s="15">
        <f>'[1]TCE - ANEXO III - Preencher'!M834</f>
        <v>2.4900000000000002</v>
      </c>
      <c r="M825" s="15">
        <f t="shared" si="73"/>
        <v>188.1810013717421</v>
      </c>
      <c r="N825" s="15">
        <f>'[1]TCE - ANEXO III - Preencher'!O834</f>
        <v>4.5199999999999996</v>
      </c>
      <c r="O825" s="15">
        <f>'[1]TCE - ANEXO III - Preencher'!P834</f>
        <v>0</v>
      </c>
      <c r="P825" s="16">
        <f t="shared" si="74"/>
        <v>4.5199999999999996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391.34420137174209</v>
      </c>
    </row>
    <row r="826" spans="1:28" x14ac:dyDescent="0.2">
      <c r="A826" s="8">
        <f>IFERROR(VLOOKUP(B826,'[1]DADOS (OCULTAR)'!$Q$3:$S$135,3,0),"")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MARIA EDUARDA DE MELO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07/2024</v>
      </c>
      <c r="H826" s="14">
        <f>'[1]TCE - ANEXO III - Preencher'!I835</f>
        <v>0</v>
      </c>
      <c r="I826" s="14">
        <f>'[1]TCE - ANEXO III - Preencher'!J835</f>
        <v>287.26240000000001</v>
      </c>
      <c r="J826" s="14">
        <f>'[1]TCE - ANEXO III - Preencher'!K835</f>
        <v>0</v>
      </c>
      <c r="K826" s="15">
        <f>'[1]TCE - ANEXO III - Preencher'!L835</f>
        <v>190.67100137174211</v>
      </c>
      <c r="L826" s="15">
        <f>'[1]TCE - ANEXO III - Preencher'!M835</f>
        <v>28.24</v>
      </c>
      <c r="M826" s="15">
        <f t="shared" si="73"/>
        <v>162.4310013717421</v>
      </c>
      <c r="N826" s="15">
        <f>'[1]TCE - ANEXO III - Preencher'!O835</f>
        <v>2.15</v>
      </c>
      <c r="O826" s="15">
        <f>'[1]TCE - ANEXO III - Preencher'!P835</f>
        <v>0</v>
      </c>
      <c r="P826" s="16">
        <f t="shared" si="74"/>
        <v>2.15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451.84340137174206</v>
      </c>
    </row>
    <row r="827" spans="1:28" x14ac:dyDescent="0.2">
      <c r="A827" s="8">
        <f>IFERROR(VLOOKUP(B827,'[1]DADOS (OCULTAR)'!$Q$3:$S$135,3,0),"")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MARIA EDUARDA DIAS VIEIRA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4110-10</v>
      </c>
      <c r="G827" s="13" t="str">
        <f>IF('[1]TCE - ANEXO III - Preencher'!H836="","",'[1]TCE - ANEXO III - Preencher'!H836)</f>
        <v>07/2024</v>
      </c>
      <c r="H827" s="14">
        <f>'[1]TCE - ANEXO III - Preencher'!I836</f>
        <v>0</v>
      </c>
      <c r="I827" s="14">
        <f>'[1]TCE - ANEXO III - Preencher'!J836</f>
        <v>18.826599999999999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2.15</v>
      </c>
      <c r="O827" s="15">
        <f>'[1]TCE - ANEXO III - Preencher'!P836</f>
        <v>0</v>
      </c>
      <c r="P827" s="16">
        <f t="shared" si="74"/>
        <v>2.15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20.976599999999998</v>
      </c>
    </row>
    <row r="828" spans="1:28" x14ac:dyDescent="0.2">
      <c r="A828" s="8">
        <f>IFERROR(VLOOKUP(B828,'[1]DADOS (OCULTAR)'!$Q$3:$S$135,3,0),"")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MARIA EDUARDA PEREIRA BORGES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07/2024</v>
      </c>
      <c r="H828" s="14">
        <f>'[1]TCE - ANEXO III - Preencher'!I837</f>
        <v>0</v>
      </c>
      <c r="I828" s="14">
        <f>'[1]TCE - ANEXO III - Preencher'!J837</f>
        <v>447.45839999999998</v>
      </c>
      <c r="J828" s="14">
        <f>'[1]TCE - ANEXO III - Preencher'!K837</f>
        <v>0</v>
      </c>
      <c r="K828" s="15">
        <f>'[1]TCE - ANEXO III - Preencher'!L837</f>
        <v>190.67100137174211</v>
      </c>
      <c r="L828" s="15">
        <f>'[1]TCE - ANEXO III - Preencher'!M837</f>
        <v>3.33</v>
      </c>
      <c r="M828" s="15">
        <f t="shared" si="73"/>
        <v>187.3410013717421</v>
      </c>
      <c r="N828" s="15">
        <f>'[1]TCE - ANEXO III - Preencher'!O837</f>
        <v>4.5199999999999996</v>
      </c>
      <c r="O828" s="15">
        <f>'[1]TCE - ANEXO III - Preencher'!P837</f>
        <v>0</v>
      </c>
      <c r="P828" s="16">
        <f t="shared" si="74"/>
        <v>4.5199999999999996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639.31940137174206</v>
      </c>
    </row>
    <row r="829" spans="1:28" x14ac:dyDescent="0.2">
      <c r="A829" s="8">
        <f>IFERROR(VLOOKUP(B829,'[1]DADOS (OCULTAR)'!$Q$3:$S$135,3,0),"")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MARIA EDUARDA PLACIDO DE MELO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07/2024</v>
      </c>
      <c r="H829" s="14">
        <f>'[1]TCE - ANEXO III - Preencher'!I838</f>
        <v>0</v>
      </c>
      <c r="I829" s="14">
        <f>'[1]TCE - ANEXO III - Preencher'!J838</f>
        <v>302.17919999999998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2.15</v>
      </c>
      <c r="O829" s="15">
        <f>'[1]TCE - ANEXO III - Preencher'!P838</f>
        <v>0</v>
      </c>
      <c r="P829" s="16">
        <f t="shared" si="74"/>
        <v>2.15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304.32919999999996</v>
      </c>
    </row>
    <row r="830" spans="1:28" x14ac:dyDescent="0.2">
      <c r="A830" s="8">
        <f>IFERROR(VLOOKUP(B830,'[1]DADOS (OCULTAR)'!$Q$3:$S$135,3,0),"")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MARIA EDUARDA SANTOS DE ANDRADE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3222-25</v>
      </c>
      <c r="G830" s="13" t="str">
        <f>IF('[1]TCE - ANEXO III - Preencher'!H839="","",'[1]TCE - ANEXO III - Preencher'!H839)</f>
        <v>07/2024</v>
      </c>
      <c r="H830" s="14">
        <f>'[1]TCE - ANEXO III - Preencher'!I839</f>
        <v>0</v>
      </c>
      <c r="I830" s="14">
        <f>'[1]TCE - ANEXO III - Preencher'!J839</f>
        <v>343.81119999999999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2.15</v>
      </c>
      <c r="O830" s="15">
        <f>'[1]TCE - ANEXO III - Preencher'!P839</f>
        <v>0</v>
      </c>
      <c r="P830" s="16">
        <f t="shared" si="74"/>
        <v>2.15</v>
      </c>
      <c r="Q830" s="15">
        <f>'[1]TCE - ANEXO III - Preencher'!R839</f>
        <v>268.96814952744512</v>
      </c>
      <c r="R830" s="15">
        <f>'[1]TCE - ANEXO III - Preencher'!S839</f>
        <v>97.94</v>
      </c>
      <c r="S830" s="16">
        <f t="shared" si="75"/>
        <v>171.02814952744512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516.98934952744503</v>
      </c>
    </row>
    <row r="831" spans="1:28" x14ac:dyDescent="0.2">
      <c r="A831" s="8">
        <f>IFERROR(VLOOKUP(B831,'[1]DADOS (OCULTAR)'!$Q$3:$S$135,3,0),"")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MARIA EDUARDA SOARES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07/2024</v>
      </c>
      <c r="H831" s="14">
        <f>'[1]TCE - ANEXO III - Preencher'!I840</f>
        <v>0</v>
      </c>
      <c r="I831" s="14">
        <f>'[1]TCE - ANEXO III - Preencher'!J840</f>
        <v>290.80399999999997</v>
      </c>
      <c r="J831" s="14">
        <f>'[1]TCE - ANEXO III - Preencher'!K840</f>
        <v>0</v>
      </c>
      <c r="K831" s="15">
        <f>'[1]TCE - ANEXO III - Preencher'!L840</f>
        <v>190.67100137174211</v>
      </c>
      <c r="L831" s="15">
        <f>'[1]TCE - ANEXO III - Preencher'!M840</f>
        <v>28.24</v>
      </c>
      <c r="M831" s="15">
        <f t="shared" si="73"/>
        <v>162.4310013717421</v>
      </c>
      <c r="N831" s="15">
        <f>'[1]TCE - ANEXO III - Preencher'!O840</f>
        <v>2.15</v>
      </c>
      <c r="O831" s="15">
        <f>'[1]TCE - ANEXO III - Preencher'!P840</f>
        <v>0</v>
      </c>
      <c r="P831" s="16">
        <f t="shared" si="74"/>
        <v>2.15</v>
      </c>
      <c r="Q831" s="15">
        <f>'[1]TCE - ANEXO III - Preencher'!R840</f>
        <v>268.96814952744512</v>
      </c>
      <c r="R831" s="15">
        <f>'[1]TCE - ANEXO III - Preencher'!S840</f>
        <v>79.209999999999994</v>
      </c>
      <c r="S831" s="16">
        <f t="shared" si="75"/>
        <v>189.75814952744514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645.14315089918728</v>
      </c>
    </row>
    <row r="832" spans="1:28" x14ac:dyDescent="0.2">
      <c r="A832" s="8">
        <f>IFERROR(VLOOKUP(B832,'[1]DADOS (OCULTAR)'!$Q$3:$S$135,3,0),"")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MARIA ENIRES RUFINO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07/2024</v>
      </c>
      <c r="H832" s="14">
        <f>'[1]TCE - ANEXO III - Preencher'!I841</f>
        <v>0</v>
      </c>
      <c r="I832" s="14">
        <f>'[1]TCE - ANEXO III - Preencher'!J841</f>
        <v>275.48160000000001</v>
      </c>
      <c r="J832" s="14">
        <f>'[1]TCE - ANEXO III - Preencher'!K841</f>
        <v>0</v>
      </c>
      <c r="K832" s="15">
        <f>'[1]TCE - ANEXO III - Preencher'!L841</f>
        <v>190.67100137174211</v>
      </c>
      <c r="L832" s="15">
        <f>'[1]TCE - ANEXO III - Preencher'!M841</f>
        <v>28.24</v>
      </c>
      <c r="M832" s="15">
        <f t="shared" si="73"/>
        <v>162.4310013717421</v>
      </c>
      <c r="N832" s="15">
        <f>'[1]TCE - ANEXO III - Preencher'!O841</f>
        <v>2.15</v>
      </c>
      <c r="O832" s="15">
        <f>'[1]TCE - ANEXO III - Preencher'!P841</f>
        <v>0</v>
      </c>
      <c r="P832" s="16">
        <f t="shared" si="74"/>
        <v>2.15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440.06260137174206</v>
      </c>
    </row>
    <row r="833" spans="1:28" x14ac:dyDescent="0.2">
      <c r="A833" s="8">
        <f>IFERROR(VLOOKUP(B833,'[1]DADOS (OCULTAR)'!$Q$3:$S$135,3,0),"")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MARIA GERLANDIA FERREIRA DE SOUZA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4110-10</v>
      </c>
      <c r="G833" s="13" t="str">
        <f>IF('[1]TCE - ANEXO III - Preencher'!H842="","",'[1]TCE - ANEXO III - Preencher'!H842)</f>
        <v>07/2024</v>
      </c>
      <c r="H833" s="14">
        <f>'[1]TCE - ANEXO III - Preencher'!I842</f>
        <v>0</v>
      </c>
      <c r="I833" s="14">
        <f>'[1]TCE - ANEXO III - Preencher'!J842</f>
        <v>262.91919999999999</v>
      </c>
      <c r="J833" s="14">
        <f>'[1]TCE - ANEXO III - Preencher'!K842</f>
        <v>0</v>
      </c>
      <c r="K833" s="15">
        <f>'[1]TCE - ANEXO III - Preencher'!L842</f>
        <v>190.67100137174211</v>
      </c>
      <c r="L833" s="15">
        <f>'[1]TCE - ANEXO III - Preencher'!M842</f>
        <v>42.42</v>
      </c>
      <c r="M833" s="15">
        <f t="shared" si="73"/>
        <v>148.25100137174212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413.32020137174209</v>
      </c>
    </row>
    <row r="834" spans="1:28" x14ac:dyDescent="0.2">
      <c r="A834" s="8">
        <f>IFERROR(VLOOKUP(B834,'[1]DADOS (OCULTAR)'!$Q$3:$S$135,3,0),"")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MARIA GISELLE LUCENA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2235-05</v>
      </c>
      <c r="G834" s="13" t="str">
        <f>IF('[1]TCE - ANEXO III - Preencher'!H843="","",'[1]TCE - ANEXO III - Preencher'!H843)</f>
        <v>07/2024</v>
      </c>
      <c r="H834" s="14">
        <f>'[1]TCE - ANEXO III - Preencher'!I843</f>
        <v>0</v>
      </c>
      <c r="I834" s="14">
        <f>'[1]TCE - ANEXO III - Preencher'!J843</f>
        <v>437.572</v>
      </c>
      <c r="J834" s="14">
        <f>'[1]TCE - ANEXO III - Preencher'!K843</f>
        <v>0</v>
      </c>
      <c r="K834" s="15">
        <f>'[1]TCE - ANEXO III - Preencher'!L843</f>
        <v>190.67100137174211</v>
      </c>
      <c r="L834" s="15">
        <f>'[1]TCE - ANEXO III - Preencher'!M843</f>
        <v>3.33</v>
      </c>
      <c r="M834" s="15">
        <f t="shared" si="73"/>
        <v>187.3410013717421</v>
      </c>
      <c r="N834" s="15">
        <f>'[1]TCE - ANEXO III - Preencher'!O843</f>
        <v>4.5199999999999996</v>
      </c>
      <c r="O834" s="15">
        <f>'[1]TCE - ANEXO III - Preencher'!P843</f>
        <v>0</v>
      </c>
      <c r="P834" s="16">
        <f t="shared" si="74"/>
        <v>4.5199999999999996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629.43300137174208</v>
      </c>
    </row>
    <row r="835" spans="1:28" x14ac:dyDescent="0.2">
      <c r="A835" s="8">
        <f>IFERROR(VLOOKUP(B835,'[1]DADOS (OCULTAR)'!$Q$3:$S$135,3,0),"")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MARIA HILDA MARTINIANO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4110-10</v>
      </c>
      <c r="G835" s="13" t="str">
        <f>IF('[1]TCE - ANEXO III - Preencher'!H844="","",'[1]TCE - ANEXO III - Preencher'!H844)</f>
        <v>07/2024</v>
      </c>
      <c r="H835" s="14">
        <f>'[1]TCE - ANEXO III - Preencher'!I844</f>
        <v>0</v>
      </c>
      <c r="I835" s="14">
        <f>'[1]TCE - ANEXO III - Preencher'!J844</f>
        <v>204.27279999999999</v>
      </c>
      <c r="J835" s="14">
        <f>'[1]TCE - ANEXO III - Preencher'!K844</f>
        <v>0</v>
      </c>
      <c r="K835" s="15">
        <f>'[1]TCE - ANEXO III - Preencher'!L844</f>
        <v>190.67100137174211</v>
      </c>
      <c r="L835" s="15">
        <f>'[1]TCE - ANEXO III - Preencher'!M844</f>
        <v>28.24</v>
      </c>
      <c r="M835" s="15">
        <f t="shared" si="73"/>
        <v>162.4310013717421</v>
      </c>
      <c r="N835" s="15">
        <f>'[1]TCE - ANEXO III - Preencher'!O844</f>
        <v>2.15</v>
      </c>
      <c r="O835" s="15">
        <f>'[1]TCE - ANEXO III - Preencher'!P844</f>
        <v>0</v>
      </c>
      <c r="P835" s="16">
        <f t="shared" si="74"/>
        <v>2.15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368.85380137174207</v>
      </c>
    </row>
    <row r="836" spans="1:28" x14ac:dyDescent="0.2">
      <c r="A836" s="8">
        <f>IFERROR(VLOOKUP(B836,'[1]DADOS (OCULTAR)'!$Q$3:$S$135,3,0),"")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MARIA ISABEL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07/2024</v>
      </c>
      <c r="H836" s="14">
        <f>'[1]TCE - ANEXO III - Preencher'!I845</f>
        <v>0</v>
      </c>
      <c r="I836" s="14">
        <f>'[1]TCE - ANEXO III - Preencher'!J845</f>
        <v>451.55279999999999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4.5199999999999996</v>
      </c>
      <c r="O836" s="15">
        <f>'[1]TCE - ANEXO III - Preencher'!P845</f>
        <v>0</v>
      </c>
      <c r="P836" s="16">
        <f t="shared" ref="P836:P899" si="80">N836-O836</f>
        <v>4.5199999999999996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456.07279999999997</v>
      </c>
    </row>
    <row r="837" spans="1:28" x14ac:dyDescent="0.2">
      <c r="A837" s="8">
        <f>IFERROR(VLOOKUP(B837,'[1]DADOS (OCULTAR)'!$Q$3:$S$135,3,0),"")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MARIA IZABEL LOPES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07/2024</v>
      </c>
      <c r="H837" s="14">
        <f>'[1]TCE - ANEXO III - Preencher'!I846</f>
        <v>0</v>
      </c>
      <c r="I837" s="14">
        <f>'[1]TCE - ANEXO III - Preencher'!J846</f>
        <v>287.7296</v>
      </c>
      <c r="J837" s="14">
        <f>'[1]TCE - ANEXO III - Preencher'!K846</f>
        <v>0</v>
      </c>
      <c r="K837" s="15">
        <f>'[1]TCE - ANEXO III - Preencher'!L846</f>
        <v>190.67100137174211</v>
      </c>
      <c r="L837" s="15">
        <f>'[1]TCE - ANEXO III - Preencher'!M846</f>
        <v>28.24</v>
      </c>
      <c r="M837" s="15">
        <f t="shared" si="79"/>
        <v>162.4310013717421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452.31060137174211</v>
      </c>
    </row>
    <row r="838" spans="1:28" x14ac:dyDescent="0.2">
      <c r="A838" s="8">
        <f>IFERROR(VLOOKUP(B838,'[1]DADOS (OCULTAR)'!$Q$3:$S$135,3,0),"")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MARIA JANAINA DA COSTA SANTOS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4110-10</v>
      </c>
      <c r="G838" s="13" t="str">
        <f>IF('[1]TCE - ANEXO III - Preencher'!H847="","",'[1]TCE - ANEXO III - Preencher'!H847)</f>
        <v>07/2024</v>
      </c>
      <c r="H838" s="14">
        <f>'[1]TCE - ANEXO III - Preencher'!I847</f>
        <v>0</v>
      </c>
      <c r="I838" s="14">
        <f>'[1]TCE - ANEXO III - Preencher'!J847</f>
        <v>375.7296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2.15</v>
      </c>
      <c r="O838" s="15">
        <f>'[1]TCE - ANEXO III - Preencher'!P847</f>
        <v>0</v>
      </c>
      <c r="P838" s="16">
        <f t="shared" si="80"/>
        <v>2.15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377.87959999999998</v>
      </c>
    </row>
    <row r="839" spans="1:28" x14ac:dyDescent="0.2">
      <c r="A839" s="8">
        <f>IFERROR(VLOOKUP(B839,'[1]DADOS (OCULTAR)'!$Q$3:$S$135,3,0),"")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MARIA JOSE DA SILVA ALEXANDRE TAVARES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07/2024</v>
      </c>
      <c r="H839" s="14">
        <f>'[1]TCE - ANEXO III - Preencher'!I848</f>
        <v>0</v>
      </c>
      <c r="I839" s="14">
        <f>'[1]TCE - ANEXO III - Preencher'!J848</f>
        <v>273.47840000000002</v>
      </c>
      <c r="J839" s="14">
        <f>'[1]TCE - ANEXO III - Preencher'!K848</f>
        <v>0</v>
      </c>
      <c r="K839" s="15">
        <f>'[1]TCE - ANEXO III - Preencher'!L848</f>
        <v>190.67100137174211</v>
      </c>
      <c r="L839" s="15">
        <f>'[1]TCE - ANEXO III - Preencher'!M848</f>
        <v>28.24</v>
      </c>
      <c r="M839" s="15">
        <f t="shared" si="79"/>
        <v>162.4310013717421</v>
      </c>
      <c r="N839" s="15">
        <f>'[1]TCE - ANEXO III - Preencher'!O848</f>
        <v>2.15</v>
      </c>
      <c r="O839" s="15">
        <f>'[1]TCE - ANEXO III - Preencher'!P848</f>
        <v>0</v>
      </c>
      <c r="P839" s="16">
        <f t="shared" si="80"/>
        <v>2.15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438.05940137174207</v>
      </c>
    </row>
    <row r="840" spans="1:28" x14ac:dyDescent="0.2">
      <c r="A840" s="8">
        <f>IFERROR(VLOOKUP(B840,'[1]DADOS (OCULTAR)'!$Q$3:$S$135,3,0),"")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MARIA JOSE LOURENCO DA SILVA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07/2024</v>
      </c>
      <c r="H840" s="14">
        <f>'[1]TCE - ANEXO III - Preencher'!I849</f>
        <v>0</v>
      </c>
      <c r="I840" s="14">
        <f>'[1]TCE - ANEXO III - Preencher'!J849</f>
        <v>274.17919999999998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2.15</v>
      </c>
      <c r="O840" s="15">
        <f>'[1]TCE - ANEXO III - Preencher'!P849</f>
        <v>0</v>
      </c>
      <c r="P840" s="16">
        <f t="shared" si="80"/>
        <v>2.15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276.32919999999996</v>
      </c>
    </row>
    <row r="841" spans="1:28" x14ac:dyDescent="0.2">
      <c r="A841" s="8">
        <f>IFERROR(VLOOKUP(B841,'[1]DADOS (OCULTAR)'!$Q$3:$S$135,3,0),"")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MARIA JOSE MENEZES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07/2024</v>
      </c>
      <c r="H841" s="14">
        <f>'[1]TCE - ANEXO III - Preencher'!I850</f>
        <v>0</v>
      </c>
      <c r="I841" s="14">
        <f>'[1]TCE - ANEXO III - Preencher'!J850</f>
        <v>329.37279999999998</v>
      </c>
      <c r="J841" s="14">
        <f>'[1]TCE - ANEXO III - Preencher'!K850</f>
        <v>0</v>
      </c>
      <c r="K841" s="15">
        <f>'[1]TCE - ANEXO III - Preencher'!L850</f>
        <v>190.67100137174211</v>
      </c>
      <c r="L841" s="15">
        <f>'[1]TCE - ANEXO III - Preencher'!M850</f>
        <v>28.24</v>
      </c>
      <c r="M841" s="15">
        <f t="shared" si="79"/>
        <v>162.4310013717421</v>
      </c>
      <c r="N841" s="15">
        <f>'[1]TCE - ANEXO III - Preencher'!O850</f>
        <v>2.15</v>
      </c>
      <c r="O841" s="15">
        <f>'[1]TCE - ANEXO III - Preencher'!P850</f>
        <v>0</v>
      </c>
      <c r="P841" s="16">
        <f t="shared" si="80"/>
        <v>2.15</v>
      </c>
      <c r="Q841" s="15">
        <f>'[1]TCE - ANEXO III - Preencher'!R850</f>
        <v>126.07882009098992</v>
      </c>
      <c r="R841" s="15">
        <f>'[1]TCE - ANEXO III - Preencher'!S850</f>
        <v>77.94</v>
      </c>
      <c r="S841" s="16">
        <f t="shared" si="81"/>
        <v>48.138820090989924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542.09262146273204</v>
      </c>
    </row>
    <row r="842" spans="1:28" x14ac:dyDescent="0.2">
      <c r="A842" s="8">
        <f>IFERROR(VLOOKUP(B842,'[1]DADOS (OCULTAR)'!$Q$3:$S$135,3,0),"")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MARIA JOSEANE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07/2024</v>
      </c>
      <c r="H842" s="14">
        <f>'[1]TCE - ANEXO III - Preencher'!I851</f>
        <v>0</v>
      </c>
      <c r="I842" s="14">
        <f>'[1]TCE - ANEXO III - Preencher'!J851</f>
        <v>339.92079999999999</v>
      </c>
      <c r="J842" s="14">
        <f>'[1]TCE - ANEXO III - Preencher'!K851</f>
        <v>0</v>
      </c>
      <c r="K842" s="15">
        <f>'[1]TCE - ANEXO III - Preencher'!L851</f>
        <v>190.67100137174211</v>
      </c>
      <c r="L842" s="15">
        <f>'[1]TCE - ANEXO III - Preencher'!M851</f>
        <v>28.24</v>
      </c>
      <c r="M842" s="15">
        <f t="shared" si="79"/>
        <v>162.4310013717421</v>
      </c>
      <c r="N842" s="15">
        <f>'[1]TCE - ANEXO III - Preencher'!O851</f>
        <v>2.15</v>
      </c>
      <c r="O842" s="15">
        <f>'[1]TCE - ANEXO III - Preencher'!P851</f>
        <v>0</v>
      </c>
      <c r="P842" s="16">
        <f t="shared" si="80"/>
        <v>2.15</v>
      </c>
      <c r="Q842" s="15">
        <f>'[1]TCE - ANEXO III - Preencher'!R851</f>
        <v>134.48407476372256</v>
      </c>
      <c r="R842" s="15">
        <f>'[1]TCE - ANEXO III - Preencher'!S851</f>
        <v>84.72</v>
      </c>
      <c r="S842" s="16">
        <f t="shared" si="81"/>
        <v>49.764074763722562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554.26587613546462</v>
      </c>
    </row>
    <row r="843" spans="1:28" x14ac:dyDescent="0.2">
      <c r="A843" s="8">
        <f>IFERROR(VLOOKUP(B843,'[1]DADOS (OCULTAR)'!$Q$3:$S$135,3,0),"")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MARIA JOSIANE DOS SANTOS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07/2024</v>
      </c>
      <c r="H843" s="14">
        <f>'[1]TCE - ANEXO III - Preencher'!I852</f>
        <v>0</v>
      </c>
      <c r="I843" s="14">
        <f>'[1]TCE - ANEXO III - Preencher'!J852</f>
        <v>275.45999999999998</v>
      </c>
      <c r="J843" s="14">
        <f>'[1]TCE - ANEXO III - Preencher'!K852</f>
        <v>0</v>
      </c>
      <c r="K843" s="15">
        <f>'[1]TCE - ANEXO III - Preencher'!L852</f>
        <v>190.67100137174211</v>
      </c>
      <c r="L843" s="15">
        <f>'[1]TCE - ANEXO III - Preencher'!M852</f>
        <v>28.24</v>
      </c>
      <c r="M843" s="15">
        <f t="shared" si="79"/>
        <v>162.4310013717421</v>
      </c>
      <c r="N843" s="15">
        <f>'[1]TCE - ANEXO III - Preencher'!O852</f>
        <v>2.15</v>
      </c>
      <c r="O843" s="15">
        <f>'[1]TCE - ANEXO III - Preencher'!P852</f>
        <v>0</v>
      </c>
      <c r="P843" s="16">
        <f t="shared" si="80"/>
        <v>2.15</v>
      </c>
      <c r="Q843" s="15">
        <f>'[1]TCE - ANEXO III - Preencher'!R852</f>
        <v>126.07882009098992</v>
      </c>
      <c r="R843" s="15">
        <f>'[1]TCE - ANEXO III - Preencher'!S852</f>
        <v>79.209999999999994</v>
      </c>
      <c r="S843" s="16">
        <f t="shared" si="81"/>
        <v>46.868820090989928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486.90982146273194</v>
      </c>
    </row>
    <row r="844" spans="1:28" x14ac:dyDescent="0.2">
      <c r="A844" s="8">
        <f>IFERROR(VLOOKUP(B844,'[1]DADOS (OCULTAR)'!$Q$3:$S$135,3,0),"")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MARIA KEILA BRITO LEAO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07/2024</v>
      </c>
      <c r="H844" s="14">
        <f>'[1]TCE - ANEXO III - Preencher'!I853</f>
        <v>0</v>
      </c>
      <c r="I844" s="14">
        <f>'[1]TCE - ANEXO III - Preencher'!J853</f>
        <v>289.43040000000002</v>
      </c>
      <c r="J844" s="14">
        <f>'[1]TCE - ANEXO III - Preencher'!K853</f>
        <v>0</v>
      </c>
      <c r="K844" s="15">
        <f>'[1]TCE - ANEXO III - Preencher'!L853</f>
        <v>190.67100137174211</v>
      </c>
      <c r="L844" s="15">
        <f>'[1]TCE - ANEXO III - Preencher'!M853</f>
        <v>28.24</v>
      </c>
      <c r="M844" s="15">
        <f t="shared" si="79"/>
        <v>162.4310013717421</v>
      </c>
      <c r="N844" s="15">
        <f>'[1]TCE - ANEXO III - Preencher'!O853</f>
        <v>2.15</v>
      </c>
      <c r="O844" s="15">
        <f>'[1]TCE - ANEXO III - Preencher'!P853</f>
        <v>0</v>
      </c>
      <c r="P844" s="16">
        <f t="shared" si="80"/>
        <v>2.15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454.01140137174207</v>
      </c>
    </row>
    <row r="845" spans="1:28" x14ac:dyDescent="0.2">
      <c r="A845" s="8">
        <f>IFERROR(VLOOKUP(B845,'[1]DADOS (OCULTAR)'!$Q$3:$S$135,3,0),"")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MARIA LUISA RAITER COSTA DE CARVALHO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2236-05</v>
      </c>
      <c r="G845" s="13" t="str">
        <f>IF('[1]TCE - ANEXO III - Preencher'!H854="","",'[1]TCE - ANEXO III - Preencher'!H854)</f>
        <v>07/2024</v>
      </c>
      <c r="H845" s="14">
        <f>'[1]TCE - ANEXO III - Preencher'!I854</f>
        <v>0</v>
      </c>
      <c r="I845" s="14">
        <f>'[1]TCE - ANEXO III - Preencher'!J854</f>
        <v>208.77760000000001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4.5199999999999996</v>
      </c>
      <c r="O845" s="15">
        <f>'[1]TCE - ANEXO III - Preencher'!P854</f>
        <v>0</v>
      </c>
      <c r="P845" s="16">
        <f t="shared" si="80"/>
        <v>4.5199999999999996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213.29760000000002</v>
      </c>
    </row>
    <row r="846" spans="1:28" x14ac:dyDescent="0.2">
      <c r="A846" s="8">
        <f>IFERROR(VLOOKUP(B846,'[1]DADOS (OCULTAR)'!$Q$3:$S$135,3,0),"")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MARIA LUIZA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07/2024</v>
      </c>
      <c r="H846" s="14">
        <f>'[1]TCE - ANEXO III - Preencher'!I855</f>
        <v>0</v>
      </c>
      <c r="I846" s="14">
        <f>'[1]TCE - ANEXO III - Preencher'!J855</f>
        <v>310.19279999999998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2.15</v>
      </c>
      <c r="O846" s="15">
        <f>'[1]TCE - ANEXO III - Preencher'!P855</f>
        <v>0</v>
      </c>
      <c r="P846" s="16">
        <f t="shared" si="80"/>
        <v>2.15</v>
      </c>
      <c r="Q846" s="15">
        <f>'[1]TCE - ANEXO III - Preencher'!R855</f>
        <v>268.96814952744512</v>
      </c>
      <c r="R846" s="15">
        <f>'[1]TCE - ANEXO III - Preencher'!S855</f>
        <v>84.72</v>
      </c>
      <c r="S846" s="16">
        <f t="shared" si="81"/>
        <v>184.24814952744512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496.5909495274451</v>
      </c>
    </row>
    <row r="847" spans="1:28" x14ac:dyDescent="0.2">
      <c r="A847" s="8">
        <f>IFERROR(VLOOKUP(B847,'[1]DADOS (OCULTAR)'!$Q$3:$S$135,3,0),"")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MARIA MARCELA GUIMARAES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5211-30</v>
      </c>
      <c r="G847" s="13" t="str">
        <f>IF('[1]TCE - ANEXO III - Preencher'!H856="","",'[1]TCE - ANEXO III - Preencher'!H856)</f>
        <v>07/2024</v>
      </c>
      <c r="H847" s="14">
        <f>'[1]TCE - ANEXO III - Preencher'!I856</f>
        <v>0</v>
      </c>
      <c r="I847" s="14">
        <f>'[1]TCE - ANEXO III - Preencher'!J856</f>
        <v>157.71600000000001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2.15</v>
      </c>
      <c r="O847" s="15">
        <f>'[1]TCE - ANEXO III - Preencher'!P856</f>
        <v>0</v>
      </c>
      <c r="P847" s="16">
        <f t="shared" si="80"/>
        <v>2.15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159.86600000000001</v>
      </c>
    </row>
    <row r="848" spans="1:28" x14ac:dyDescent="0.2">
      <c r="A848" s="8">
        <f>IFERROR(VLOOKUP(B848,'[1]DADOS (OCULTAR)'!$Q$3:$S$135,3,0),"")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MARIA MARIANA SPINELLI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07/2024</v>
      </c>
      <c r="H848" s="14">
        <f>'[1]TCE - ANEXO III - Preencher'!I857</f>
        <v>0</v>
      </c>
      <c r="I848" s="14">
        <f>'[1]TCE - ANEXO III - Preencher'!J857</f>
        <v>544.53440000000001</v>
      </c>
      <c r="J848" s="14">
        <f>'[1]TCE - ANEXO III - Preencher'!K857</f>
        <v>0</v>
      </c>
      <c r="K848" s="15">
        <f>'[1]TCE - ANEXO III - Preencher'!L857</f>
        <v>190.67100137174211</v>
      </c>
      <c r="L848" s="15">
        <f>'[1]TCE - ANEXO III - Preencher'!M857</f>
        <v>3.33</v>
      </c>
      <c r="M848" s="15">
        <f t="shared" si="79"/>
        <v>187.3410013717421</v>
      </c>
      <c r="N848" s="15">
        <f>'[1]TCE - ANEXO III - Preencher'!O857</f>
        <v>4.5199999999999996</v>
      </c>
      <c r="O848" s="15">
        <f>'[1]TCE - ANEXO III - Preencher'!P857</f>
        <v>0</v>
      </c>
      <c r="P848" s="16">
        <f t="shared" si="80"/>
        <v>4.5199999999999996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736.39540137174208</v>
      </c>
    </row>
    <row r="849" spans="1:28" x14ac:dyDescent="0.2">
      <c r="A849" s="8">
        <f>IFERROR(VLOOKUP(B849,'[1]DADOS (OCULTAR)'!$Q$3:$S$135,3,0),"")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MARIA NATALIA INTERAMINENSE BARBOSA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07/2024</v>
      </c>
      <c r="H849" s="14">
        <f>'[1]TCE - ANEXO III - Preencher'!I858</f>
        <v>0</v>
      </c>
      <c r="I849" s="14">
        <f>'[1]TCE - ANEXO III - Preencher'!J858</f>
        <v>426.56720000000001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4.5199999999999996</v>
      </c>
      <c r="O849" s="15">
        <f>'[1]TCE - ANEXO III - Preencher'!P858</f>
        <v>0</v>
      </c>
      <c r="P849" s="16">
        <f t="shared" si="80"/>
        <v>4.5199999999999996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431.0872</v>
      </c>
    </row>
    <row r="850" spans="1:28" x14ac:dyDescent="0.2">
      <c r="A850" s="8">
        <f>IFERROR(VLOOKUP(B850,'[1]DADOS (OCULTAR)'!$Q$3:$S$135,3,0),"")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MARIA RAYSSA DA SILVA GOIS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2235-05</v>
      </c>
      <c r="G850" s="13" t="str">
        <f>IF('[1]TCE - ANEXO III - Preencher'!H859="","",'[1]TCE - ANEXO III - Preencher'!H859)</f>
        <v>07/2024</v>
      </c>
      <c r="H850" s="14">
        <f>'[1]TCE - ANEXO III - Preencher'!I859</f>
        <v>0</v>
      </c>
      <c r="I850" s="14">
        <f>'[1]TCE - ANEXO III - Preencher'!J859</f>
        <v>468.78879999999998</v>
      </c>
      <c r="J850" s="14">
        <f>'[1]TCE - ANEXO III - Preencher'!K859</f>
        <v>0</v>
      </c>
      <c r="K850" s="15">
        <f>'[1]TCE - ANEXO III - Preencher'!L859</f>
        <v>190.67100137174211</v>
      </c>
      <c r="L850" s="15">
        <f>'[1]TCE - ANEXO III - Preencher'!M859</f>
        <v>3.33</v>
      </c>
      <c r="M850" s="15">
        <f t="shared" si="79"/>
        <v>187.3410013717421</v>
      </c>
      <c r="N850" s="15">
        <f>'[1]TCE - ANEXO III - Preencher'!O859</f>
        <v>4.5199999999999996</v>
      </c>
      <c r="O850" s="15">
        <f>'[1]TCE - ANEXO III - Preencher'!P859</f>
        <v>0</v>
      </c>
      <c r="P850" s="16">
        <f t="shared" si="80"/>
        <v>4.5199999999999996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660.64980137174211</v>
      </c>
    </row>
    <row r="851" spans="1:28" x14ac:dyDescent="0.2">
      <c r="A851" s="8">
        <f>IFERROR(VLOOKUP(B851,'[1]DADOS (OCULTAR)'!$Q$3:$S$135,3,0),"")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MARIA RITA GALDINO D ARAUJO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2523-05</v>
      </c>
      <c r="G851" s="13" t="str">
        <f>IF('[1]TCE - ANEXO III - Preencher'!H860="","",'[1]TCE - ANEXO III - Preencher'!H860)</f>
        <v>07/2024</v>
      </c>
      <c r="H851" s="14">
        <f>'[1]TCE - ANEXO III - Preencher'!I860</f>
        <v>0</v>
      </c>
      <c r="I851" s="14">
        <f>'[1]TCE - ANEXO III - Preencher'!J860</f>
        <v>441.83839999999998</v>
      </c>
      <c r="J851" s="14">
        <f>'[1]TCE - ANEXO III - Preencher'!K860</f>
        <v>0</v>
      </c>
      <c r="K851" s="15">
        <f>'[1]TCE - ANEXO III - Preencher'!L860</f>
        <v>190.67100137174211</v>
      </c>
      <c r="L851" s="15">
        <f>'[1]TCE - ANEXO III - Preencher'!M860</f>
        <v>94.12</v>
      </c>
      <c r="M851" s="15">
        <f t="shared" si="79"/>
        <v>96.551001371742103</v>
      </c>
      <c r="N851" s="15">
        <f>'[1]TCE - ANEXO III - Preencher'!O860</f>
        <v>2.15</v>
      </c>
      <c r="O851" s="15">
        <f>'[1]TCE - ANEXO III - Preencher'!P860</f>
        <v>0</v>
      </c>
      <c r="P851" s="16">
        <f t="shared" si="80"/>
        <v>2.15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540.53940137174209</v>
      </c>
    </row>
    <row r="852" spans="1:28" x14ac:dyDescent="0.2">
      <c r="A852" s="8">
        <f>IFERROR(VLOOKUP(B852,'[1]DADOS (OCULTAR)'!$Q$3:$S$135,3,0),"")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MARIA ROSIMEIRE SANTOS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07/2024</v>
      </c>
      <c r="H852" s="14">
        <f>'[1]TCE - ANEXO III - Preencher'!I861</f>
        <v>0</v>
      </c>
      <c r="I852" s="14">
        <f>'[1]TCE - ANEXO III - Preencher'!J861</f>
        <v>783.30000000000007</v>
      </c>
      <c r="J852" s="14">
        <f>'[1]TCE - ANEXO III - Preencher'!K861</f>
        <v>0</v>
      </c>
      <c r="K852" s="15">
        <f>'[1]TCE - ANEXO III - Preencher'!L861</f>
        <v>190.67100137174211</v>
      </c>
      <c r="L852" s="15">
        <f>'[1]TCE - ANEXO III - Preencher'!M861</f>
        <v>3.05</v>
      </c>
      <c r="M852" s="15">
        <f t="shared" si="79"/>
        <v>187.6210013717421</v>
      </c>
      <c r="N852" s="15">
        <f>'[1]TCE - ANEXO III - Preencher'!O861</f>
        <v>4.5199999999999996</v>
      </c>
      <c r="O852" s="15">
        <f>'[1]TCE - ANEXO III - Preencher'!P861</f>
        <v>0</v>
      </c>
      <c r="P852" s="16">
        <f t="shared" si="80"/>
        <v>4.5199999999999996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975.44100137174212</v>
      </c>
    </row>
    <row r="853" spans="1:28" x14ac:dyDescent="0.2">
      <c r="A853" s="8">
        <f>IFERROR(VLOOKUP(B853,'[1]DADOS (OCULTAR)'!$Q$3:$S$135,3,0),"")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MARIA SHIRLEY NOBRE DA SILVA LIMA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07/2024</v>
      </c>
      <c r="H853" s="14">
        <f>'[1]TCE - ANEXO III - Preencher'!I862</f>
        <v>0</v>
      </c>
      <c r="I853" s="14">
        <f>'[1]TCE - ANEXO III - Preencher'!J862</f>
        <v>282.4024</v>
      </c>
      <c r="J853" s="14">
        <f>'[1]TCE - ANEXO III - Preencher'!K862</f>
        <v>0</v>
      </c>
      <c r="K853" s="15">
        <f>'[1]TCE - ANEXO III - Preencher'!L862</f>
        <v>190.67100137174211</v>
      </c>
      <c r="L853" s="15">
        <f>'[1]TCE - ANEXO III - Preencher'!M862</f>
        <v>28.24</v>
      </c>
      <c r="M853" s="15">
        <f t="shared" si="79"/>
        <v>162.4310013717421</v>
      </c>
      <c r="N853" s="15">
        <f>'[1]TCE - ANEXO III - Preencher'!O862</f>
        <v>2.15</v>
      </c>
      <c r="O853" s="15">
        <f>'[1]TCE - ANEXO III - Preencher'!P862</f>
        <v>0</v>
      </c>
      <c r="P853" s="16">
        <f t="shared" si="80"/>
        <v>2.15</v>
      </c>
      <c r="Q853" s="15">
        <f>'[1]TCE - ANEXO III - Preencher'!R862</f>
        <v>268.96814952744512</v>
      </c>
      <c r="R853" s="15">
        <f>'[1]TCE - ANEXO III - Preencher'!S862</f>
        <v>84.72</v>
      </c>
      <c r="S853" s="16">
        <f t="shared" si="81"/>
        <v>184.24814952744512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631.23155089918714</v>
      </c>
    </row>
    <row r="854" spans="1:28" x14ac:dyDescent="0.2">
      <c r="A854" s="8">
        <f>IFERROR(VLOOKUP(B854,'[1]DADOS (OCULTAR)'!$Q$3:$S$135,3,0),"")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MARIA TARCIA LOPES BARBOSA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3241-15</v>
      </c>
      <c r="G854" s="13" t="str">
        <f>IF('[1]TCE - ANEXO III - Preencher'!H863="","",'[1]TCE - ANEXO III - Preencher'!H863)</f>
        <v>07/2024</v>
      </c>
      <c r="H854" s="14">
        <f>'[1]TCE - ANEXO III - Preencher'!I863</f>
        <v>0</v>
      </c>
      <c r="I854" s="14">
        <f>'[1]TCE - ANEXO III - Preencher'!J863</f>
        <v>284.71359999999999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2.15</v>
      </c>
      <c r="O854" s="15">
        <f>'[1]TCE - ANEXO III - Preencher'!P863</f>
        <v>0</v>
      </c>
      <c r="P854" s="16">
        <f t="shared" si="80"/>
        <v>2.15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286.86359999999996</v>
      </c>
    </row>
    <row r="855" spans="1:28" x14ac:dyDescent="0.2">
      <c r="A855" s="8">
        <f>IFERROR(VLOOKUP(B855,'[1]DADOS (OCULTAR)'!$Q$3:$S$135,3,0),"")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MARIA VERONICA MUNIZ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07/2024</v>
      </c>
      <c r="H855" s="14">
        <f>'[1]TCE - ANEXO III - Preencher'!I864</f>
        <v>0</v>
      </c>
      <c r="I855" s="14">
        <f>'[1]TCE - ANEXO III - Preencher'!J864</f>
        <v>466.63920000000002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4.5199999999999996</v>
      </c>
      <c r="O855" s="15">
        <f>'[1]TCE - ANEXO III - Preencher'!P864</f>
        <v>0</v>
      </c>
      <c r="P855" s="16">
        <f t="shared" si="80"/>
        <v>4.5199999999999996</v>
      </c>
      <c r="Q855" s="15">
        <f>'[1]TCE - ANEXO III - Preencher'!R864</f>
        <v>201.72611214558387</v>
      </c>
      <c r="R855" s="15">
        <f>'[1]TCE - ANEXO III - Preencher'!S864</f>
        <v>129.11000000000001</v>
      </c>
      <c r="S855" s="16">
        <f t="shared" si="81"/>
        <v>72.616112145583855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543.77531214558383</v>
      </c>
    </row>
    <row r="856" spans="1:28" x14ac:dyDescent="0.2">
      <c r="A856" s="8">
        <f>IFERROR(VLOOKUP(B856,'[1]DADOS (OCULTAR)'!$Q$3:$S$135,3,0),"")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MARIA VICTORIA SILVA DE ANDRADE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4110-10</v>
      </c>
      <c r="G856" s="13" t="str">
        <f>IF('[1]TCE - ANEXO III - Preencher'!H865="","",'[1]TCE - ANEXO III - Preencher'!H865)</f>
        <v>07/2024</v>
      </c>
      <c r="H856" s="14">
        <f>'[1]TCE - ANEXO III - Preencher'!I865</f>
        <v>0</v>
      </c>
      <c r="I856" s="14">
        <f>'[1]TCE - ANEXO III - Preencher'!J865</f>
        <v>115.7272</v>
      </c>
      <c r="J856" s="14">
        <f>'[1]TCE - ANEXO III - Preencher'!K865</f>
        <v>0</v>
      </c>
      <c r="K856" s="15">
        <f>'[1]TCE - ANEXO III - Preencher'!L865</f>
        <v>190.67100137174211</v>
      </c>
      <c r="L856" s="15">
        <f>'[1]TCE - ANEXO III - Preencher'!M865</f>
        <v>28.24</v>
      </c>
      <c r="M856" s="15">
        <f t="shared" si="79"/>
        <v>162.4310013717421</v>
      </c>
      <c r="N856" s="15">
        <f>'[1]TCE - ANEXO III - Preencher'!O865</f>
        <v>2.15</v>
      </c>
      <c r="O856" s="15">
        <f>'[1]TCE - ANEXO III - Preencher'!P865</f>
        <v>0</v>
      </c>
      <c r="P856" s="16">
        <f t="shared" si="80"/>
        <v>2.15</v>
      </c>
      <c r="Q856" s="15">
        <f>'[1]TCE - ANEXO III - Preencher'!R865</f>
        <v>369.83120560023713</v>
      </c>
      <c r="R856" s="15">
        <f>'[1]TCE - ANEXO III - Preencher'!S865</f>
        <v>84.72</v>
      </c>
      <c r="S856" s="16">
        <f t="shared" si="81"/>
        <v>285.1112056002371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565.41940697197924</v>
      </c>
    </row>
    <row r="857" spans="1:28" x14ac:dyDescent="0.2">
      <c r="A857" s="8">
        <f>IFERROR(VLOOKUP(B857,'[1]DADOS (OCULTAR)'!$Q$3:$S$135,3,0),"")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MARIA VITORIA BANDEIRA DE MELO COSTA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1421-05</v>
      </c>
      <c r="G857" s="13" t="str">
        <f>IF('[1]TCE - ANEXO III - Preencher'!H866="","",'[1]TCE - ANEXO III - Preencher'!H866)</f>
        <v>07/2024</v>
      </c>
      <c r="H857" s="14">
        <f>'[1]TCE - ANEXO III - Preencher'!I866</f>
        <v>0</v>
      </c>
      <c r="I857" s="14">
        <f>'[1]TCE - ANEXO III - Preencher'!J866</f>
        <v>792.88559999999995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2.15</v>
      </c>
      <c r="O857" s="15">
        <f>'[1]TCE - ANEXO III - Preencher'!P866</f>
        <v>0</v>
      </c>
      <c r="P857" s="16">
        <f t="shared" si="80"/>
        <v>2.15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795.03559999999993</v>
      </c>
    </row>
    <row r="858" spans="1:28" x14ac:dyDescent="0.2">
      <c r="A858" s="8">
        <f>IFERROR(VLOOKUP(B858,'[1]DADOS (OCULTAR)'!$Q$3:$S$135,3,0),"")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MARIA VITORIA VANDERLEY FERREIRA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07/2024</v>
      </c>
      <c r="H858" s="14">
        <f>'[1]TCE - ANEXO III - Preencher'!I867</f>
        <v>0</v>
      </c>
      <c r="I858" s="14">
        <f>'[1]TCE - ANEXO III - Preencher'!J867</f>
        <v>301.1216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2.15</v>
      </c>
      <c r="O858" s="15">
        <f>'[1]TCE - ANEXO III - Preencher'!P867</f>
        <v>0</v>
      </c>
      <c r="P858" s="16">
        <f t="shared" si="80"/>
        <v>2.15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303.27159999999998</v>
      </c>
    </row>
    <row r="859" spans="1:28" x14ac:dyDescent="0.2">
      <c r="A859" s="8">
        <f>IFERROR(VLOOKUP(B859,'[1]DADOS (OCULTAR)'!$Q$3:$S$135,3,0),"")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MARIANA BARROS TAVARES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2235-05</v>
      </c>
      <c r="G859" s="13" t="str">
        <f>IF('[1]TCE - ANEXO III - Preencher'!H868="","",'[1]TCE - ANEXO III - Preencher'!H868)</f>
        <v>07/2024</v>
      </c>
      <c r="H859" s="14">
        <f>'[1]TCE - ANEXO III - Preencher'!I868</f>
        <v>0</v>
      </c>
      <c r="I859" s="14">
        <f>'[1]TCE - ANEXO III - Preencher'!J868</f>
        <v>451.08879999999999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4.5199999999999996</v>
      </c>
      <c r="O859" s="15">
        <f>'[1]TCE - ANEXO III - Preencher'!P868</f>
        <v>0</v>
      </c>
      <c r="P859" s="16">
        <f t="shared" si="80"/>
        <v>4.5199999999999996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455.60879999999997</v>
      </c>
    </row>
    <row r="860" spans="1:28" x14ac:dyDescent="0.2">
      <c r="A860" s="8">
        <f>IFERROR(VLOOKUP(B860,'[1]DADOS (OCULTAR)'!$Q$3:$S$135,3,0),"")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MARIANA BESSA CUNHA FORTES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07/2024</v>
      </c>
      <c r="H860" s="14">
        <f>'[1]TCE - ANEXO III - Preencher'!I869</f>
        <v>0</v>
      </c>
      <c r="I860" s="14">
        <f>'[1]TCE - ANEXO III - Preencher'!J869</f>
        <v>487.63440000000003</v>
      </c>
      <c r="J860" s="14">
        <f>'[1]TCE - ANEXO III - Preencher'!K869</f>
        <v>0</v>
      </c>
      <c r="K860" s="15">
        <f>'[1]TCE - ANEXO III - Preencher'!L869</f>
        <v>190.67100137174211</v>
      </c>
      <c r="L860" s="15">
        <f>'[1]TCE - ANEXO III - Preencher'!M869</f>
        <v>3.33</v>
      </c>
      <c r="M860" s="15">
        <f t="shared" si="79"/>
        <v>187.3410013717421</v>
      </c>
      <c r="N860" s="15">
        <f>'[1]TCE - ANEXO III - Preencher'!O869</f>
        <v>4.5199999999999996</v>
      </c>
      <c r="O860" s="15">
        <f>'[1]TCE - ANEXO III - Preencher'!P869</f>
        <v>0</v>
      </c>
      <c r="P860" s="16">
        <f t="shared" si="80"/>
        <v>4.5199999999999996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679.4954013717421</v>
      </c>
    </row>
    <row r="861" spans="1:28" x14ac:dyDescent="0.2">
      <c r="A861" s="8">
        <f>IFERROR(VLOOKUP(B861,'[1]DADOS (OCULTAR)'!$Q$3:$S$135,3,0),"")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MARIANA CAROLYNE SANTOS DE SENA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07/2024</v>
      </c>
      <c r="H861" s="14">
        <f>'[1]TCE - ANEXO III - Preencher'!I870</f>
        <v>0</v>
      </c>
      <c r="I861" s="14">
        <f>'[1]TCE - ANEXO III - Preencher'!J870</f>
        <v>407.80560000000003</v>
      </c>
      <c r="J861" s="14">
        <f>'[1]TCE - ANEXO III - Preencher'!K870</f>
        <v>0</v>
      </c>
      <c r="K861" s="15">
        <f>'[1]TCE - ANEXO III - Preencher'!L870</f>
        <v>190.67100137174211</v>
      </c>
      <c r="L861" s="15">
        <f>'[1]TCE - ANEXO III - Preencher'!M870</f>
        <v>2.79</v>
      </c>
      <c r="M861" s="15">
        <f t="shared" si="79"/>
        <v>187.88100137174212</v>
      </c>
      <c r="N861" s="15">
        <f>'[1]TCE - ANEXO III - Preencher'!O870</f>
        <v>4.5199999999999996</v>
      </c>
      <c r="O861" s="15">
        <f>'[1]TCE - ANEXO III - Preencher'!P870</f>
        <v>0</v>
      </c>
      <c r="P861" s="16">
        <f t="shared" si="80"/>
        <v>4.5199999999999996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120.26</v>
      </c>
      <c r="U861" s="15">
        <f>'[1]TCE - ANEXO III - Preencher'!V870</f>
        <v>0</v>
      </c>
      <c r="V861" s="16">
        <f t="shared" si="82"/>
        <v>120.26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720.46660137174217</v>
      </c>
    </row>
    <row r="862" spans="1:28" x14ac:dyDescent="0.2">
      <c r="A862" s="8">
        <f>IFERROR(VLOOKUP(B862,'[1]DADOS (OCULTAR)'!$Q$3:$S$135,3,0),"")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MARIANA LOPES DOS SANTOS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2234-05</v>
      </c>
      <c r="G862" s="13" t="str">
        <f>IF('[1]TCE - ANEXO III - Preencher'!H871="","",'[1]TCE - ANEXO III - Preencher'!H871)</f>
        <v>07/2024</v>
      </c>
      <c r="H862" s="14">
        <f>'[1]TCE - ANEXO III - Preencher'!I871</f>
        <v>0</v>
      </c>
      <c r="I862" s="14">
        <f>'[1]TCE - ANEXO III - Preencher'!J871</f>
        <v>331.72800000000001</v>
      </c>
      <c r="J862" s="14">
        <f>'[1]TCE - ANEXO III - Preencher'!K871</f>
        <v>0</v>
      </c>
      <c r="K862" s="15">
        <f>'[1]TCE - ANEXO III - Preencher'!L871</f>
        <v>190.67100137174211</v>
      </c>
      <c r="L862" s="15">
        <f>'[1]TCE - ANEXO III - Preencher'!M871</f>
        <v>17.63</v>
      </c>
      <c r="M862" s="15">
        <f t="shared" si="79"/>
        <v>173.04100137174211</v>
      </c>
      <c r="N862" s="15">
        <f>'[1]TCE - ANEXO III - Preencher'!O871</f>
        <v>2.15</v>
      </c>
      <c r="O862" s="15">
        <f>'[1]TCE - ANEXO III - Preencher'!P871</f>
        <v>0</v>
      </c>
      <c r="P862" s="16">
        <f t="shared" si="80"/>
        <v>2.15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506.91900137174207</v>
      </c>
    </row>
    <row r="863" spans="1:28" x14ac:dyDescent="0.2">
      <c r="A863" s="8">
        <f>IFERROR(VLOOKUP(B863,'[1]DADOS (OCULTAR)'!$Q$3:$S$135,3,0),"")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MARIANA SANTOS RIBEIRO DE LIMA BATISTA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2232-08</v>
      </c>
      <c r="G863" s="13" t="str">
        <f>IF('[1]TCE - ANEXO III - Preencher'!H872="","",'[1]TCE - ANEXO III - Preencher'!H872)</f>
        <v>07/2024</v>
      </c>
      <c r="H863" s="14">
        <f>'[1]TCE - ANEXO III - Preencher'!I872</f>
        <v>0</v>
      </c>
      <c r="I863" s="14">
        <f>'[1]TCE - ANEXO III - Preencher'!J872</f>
        <v>369.28559999999999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2.15</v>
      </c>
      <c r="O863" s="15">
        <f>'[1]TCE - ANEXO III - Preencher'!P872</f>
        <v>0</v>
      </c>
      <c r="P863" s="16">
        <f t="shared" si="80"/>
        <v>2.15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371.43559999999997</v>
      </c>
    </row>
    <row r="864" spans="1:28" x14ac:dyDescent="0.2">
      <c r="A864" s="8">
        <f>IFERROR(VLOOKUP(B864,'[1]DADOS (OCULTAR)'!$Q$3:$S$135,3,0),"")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MARILIA DA SILVA BARROS SANTANA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07/2024</v>
      </c>
      <c r="H864" s="14">
        <f>'[1]TCE - ANEXO III - Preencher'!I873</f>
        <v>0</v>
      </c>
      <c r="I864" s="14">
        <f>'[1]TCE - ANEXO III - Preencher'!J873</f>
        <v>433.25599999999997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4.5199999999999996</v>
      </c>
      <c r="O864" s="15">
        <f>'[1]TCE - ANEXO III - Preencher'!P873</f>
        <v>0</v>
      </c>
      <c r="P864" s="16">
        <f t="shared" si="80"/>
        <v>4.5199999999999996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437.77599999999995</v>
      </c>
    </row>
    <row r="865" spans="1:28" x14ac:dyDescent="0.2">
      <c r="A865" s="8">
        <f>IFERROR(VLOOKUP(B865,'[1]DADOS (OCULTAR)'!$Q$3:$S$135,3,0),"")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MARILIA LIMA DE SOUZA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3222-25</v>
      </c>
      <c r="G865" s="13" t="str">
        <f>IF('[1]TCE - ANEXO III - Preencher'!H874="","",'[1]TCE - ANEXO III - Preencher'!H874)</f>
        <v>07/2024</v>
      </c>
      <c r="H865" s="14">
        <f>'[1]TCE - ANEXO III - Preencher'!I874</f>
        <v>0</v>
      </c>
      <c r="I865" s="14">
        <f>'[1]TCE - ANEXO III - Preencher'!J874</f>
        <v>284.3408</v>
      </c>
      <c r="J865" s="14">
        <f>'[1]TCE - ANEXO III - Preencher'!K874</f>
        <v>0</v>
      </c>
      <c r="K865" s="15">
        <f>'[1]TCE - ANEXO III - Preencher'!L874</f>
        <v>190.67100137174211</v>
      </c>
      <c r="L865" s="15">
        <f>'[1]TCE - ANEXO III - Preencher'!M874</f>
        <v>33.43</v>
      </c>
      <c r="M865" s="15">
        <f t="shared" si="79"/>
        <v>157.2410013717421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134.48407476372256</v>
      </c>
      <c r="R865" s="15">
        <f>'[1]TCE - ANEXO III - Preencher'!S874</f>
        <v>100.28</v>
      </c>
      <c r="S865" s="16">
        <f t="shared" si="81"/>
        <v>34.204074763722559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477.9358761354647</v>
      </c>
    </row>
    <row r="866" spans="1:28" x14ac:dyDescent="0.2">
      <c r="A866" s="8">
        <f>IFERROR(VLOOKUP(B866,'[1]DADOS (OCULTAR)'!$Q$3:$S$135,3,0),"")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MARINA MARIA DOS SANTOS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07/2024</v>
      </c>
      <c r="H866" s="14">
        <f>'[1]TCE - ANEXO III - Preencher'!I875</f>
        <v>0</v>
      </c>
      <c r="I866" s="14">
        <f>'[1]TCE - ANEXO III - Preencher'!J875</f>
        <v>304.59039999999999</v>
      </c>
      <c r="J866" s="14">
        <f>'[1]TCE - ANEXO III - Preencher'!K875</f>
        <v>0</v>
      </c>
      <c r="K866" s="15">
        <f>'[1]TCE - ANEXO III - Preencher'!L875</f>
        <v>190.67100137174211</v>
      </c>
      <c r="L866" s="15">
        <f>'[1]TCE - ANEXO III - Preencher'!M875</f>
        <v>28.24</v>
      </c>
      <c r="M866" s="15">
        <f t="shared" si="79"/>
        <v>162.4310013717421</v>
      </c>
      <c r="N866" s="15">
        <f>'[1]TCE - ANEXO III - Preencher'!O875</f>
        <v>2.15</v>
      </c>
      <c r="O866" s="15">
        <f>'[1]TCE - ANEXO III - Preencher'!P875</f>
        <v>0</v>
      </c>
      <c r="P866" s="16">
        <f t="shared" si="80"/>
        <v>2.15</v>
      </c>
      <c r="Q866" s="15">
        <f>'[1]TCE - ANEXO III - Preencher'!R875</f>
        <v>134.48407476372256</v>
      </c>
      <c r="R866" s="15">
        <f>'[1]TCE - ANEXO III - Preencher'!S875</f>
        <v>84.72</v>
      </c>
      <c r="S866" s="16">
        <f t="shared" si="81"/>
        <v>49.764074763722562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518.93547613546457</v>
      </c>
    </row>
    <row r="867" spans="1:28" x14ac:dyDescent="0.2">
      <c r="A867" s="8">
        <f>IFERROR(VLOOKUP(B867,'[1]DADOS (OCULTAR)'!$Q$3:$S$135,3,0),"")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MARINETE MARIA DA SILVA OLIVEIRA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7632-10</v>
      </c>
      <c r="G867" s="13" t="str">
        <f>IF('[1]TCE - ANEXO III - Preencher'!H876="","",'[1]TCE - ANEXO III - Preencher'!H876)</f>
        <v>07/2024</v>
      </c>
      <c r="H867" s="14">
        <f>'[1]TCE - ANEXO III - Preencher'!I876</f>
        <v>0</v>
      </c>
      <c r="I867" s="14">
        <f>'[1]TCE - ANEXO III - Preencher'!J876</f>
        <v>118.88160000000001</v>
      </c>
      <c r="J867" s="14">
        <f>'[1]TCE - ANEXO III - Preencher'!K876</f>
        <v>0</v>
      </c>
      <c r="K867" s="15">
        <f>'[1]TCE - ANEXO III - Preencher'!L876</f>
        <v>190.67100137174211</v>
      </c>
      <c r="L867" s="15">
        <f>'[1]TCE - ANEXO III - Preencher'!M876</f>
        <v>29.1</v>
      </c>
      <c r="M867" s="15">
        <f t="shared" si="79"/>
        <v>161.57100137174211</v>
      </c>
      <c r="N867" s="15">
        <f>'[1]TCE - ANEXO III - Preencher'!O876</f>
        <v>2.15</v>
      </c>
      <c r="O867" s="15">
        <f>'[1]TCE - ANEXO III - Preencher'!P876</f>
        <v>0</v>
      </c>
      <c r="P867" s="16">
        <f t="shared" si="80"/>
        <v>2.15</v>
      </c>
      <c r="Q867" s="15">
        <f>'[1]TCE - ANEXO III - Preencher'!R876</f>
        <v>184.91560280011856</v>
      </c>
      <c r="R867" s="15">
        <f>'[1]TCE - ANEXO III - Preencher'!S876</f>
        <v>87.3</v>
      </c>
      <c r="S867" s="16">
        <f t="shared" si="81"/>
        <v>97.615602800118566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380.21820417186063</v>
      </c>
    </row>
    <row r="868" spans="1:28" x14ac:dyDescent="0.2">
      <c r="A868" s="8">
        <f>IFERROR(VLOOKUP(B868,'[1]DADOS (OCULTAR)'!$Q$3:$S$135,3,0),"")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MARIO HENRIQUE VIEIRA PIRES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2523-05</v>
      </c>
      <c r="G868" s="13" t="str">
        <f>IF('[1]TCE - ANEXO III - Preencher'!H877="","",'[1]TCE - ANEXO III - Preencher'!H877)</f>
        <v>07/2024</v>
      </c>
      <c r="H868" s="14">
        <f>'[1]TCE - ANEXO III - Preencher'!I877</f>
        <v>0</v>
      </c>
      <c r="I868" s="14">
        <f>'[1]TCE - ANEXO III - Preencher'!J877</f>
        <v>471.27519999999998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2.15</v>
      </c>
      <c r="O868" s="15">
        <f>'[1]TCE - ANEXO III - Preencher'!P877</f>
        <v>0</v>
      </c>
      <c r="P868" s="16">
        <f t="shared" si="80"/>
        <v>2.15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473.42519999999996</v>
      </c>
    </row>
    <row r="869" spans="1:28" x14ac:dyDescent="0.2">
      <c r="A869" s="8">
        <f>IFERROR(VLOOKUP(B869,'[1]DADOS (OCULTAR)'!$Q$3:$S$135,3,0),"")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MARIO JORGE MOURA DE ARAUJO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9511-05</v>
      </c>
      <c r="G869" s="13" t="str">
        <f>IF('[1]TCE - ANEXO III - Preencher'!H878="","",'[1]TCE - ANEXO III - Preencher'!H878)</f>
        <v>07/2024</v>
      </c>
      <c r="H869" s="14">
        <f>'[1]TCE - ANEXO III - Preencher'!I878</f>
        <v>0</v>
      </c>
      <c r="I869" s="14">
        <f>'[1]TCE - ANEXO III - Preencher'!J878</f>
        <v>170.1824</v>
      </c>
      <c r="J869" s="14">
        <f>'[1]TCE - ANEXO III - Preencher'!K878</f>
        <v>0</v>
      </c>
      <c r="K869" s="15">
        <f>'[1]TCE - ANEXO III - Preencher'!L878</f>
        <v>190.67100137174211</v>
      </c>
      <c r="L869" s="15">
        <f>'[1]TCE - ANEXO III - Preencher'!M878</f>
        <v>32.17</v>
      </c>
      <c r="M869" s="15">
        <f t="shared" si="79"/>
        <v>158.50100137174212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330.83340137174207</v>
      </c>
    </row>
    <row r="870" spans="1:28" x14ac:dyDescent="0.2">
      <c r="A870" s="8">
        <f>IFERROR(VLOOKUP(B870,'[1]DADOS (OCULTAR)'!$Q$3:$S$135,3,0),"")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MARISA ALVES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1421-05</v>
      </c>
      <c r="G870" s="13" t="str">
        <f>IF('[1]TCE - ANEXO III - Preencher'!H879="","",'[1]TCE - ANEXO III - Preencher'!H879)</f>
        <v>07/2024</v>
      </c>
      <c r="H870" s="14">
        <f>'[1]TCE - ANEXO III - Preencher'!I879</f>
        <v>0</v>
      </c>
      <c r="I870" s="14">
        <f>'[1]TCE - ANEXO III - Preencher'!J879</f>
        <v>203.804</v>
      </c>
      <c r="J870" s="14">
        <f>'[1]TCE - ANEXO III - Preencher'!K879</f>
        <v>0</v>
      </c>
      <c r="K870" s="15">
        <f>'[1]TCE - ANEXO III - Preencher'!L879</f>
        <v>190.67100137174211</v>
      </c>
      <c r="L870" s="15">
        <f>'[1]TCE - ANEXO III - Preencher'!M879</f>
        <v>51.34</v>
      </c>
      <c r="M870" s="15">
        <f t="shared" si="79"/>
        <v>139.3310013717421</v>
      </c>
      <c r="N870" s="15">
        <f>'[1]TCE - ANEXO III - Preencher'!O879</f>
        <v>2.15</v>
      </c>
      <c r="O870" s="15">
        <f>'[1]TCE - ANEXO III - Preencher'!P879</f>
        <v>0</v>
      </c>
      <c r="P870" s="16">
        <f t="shared" si="80"/>
        <v>2.15</v>
      </c>
      <c r="Q870" s="15">
        <f>'[1]TCE - ANEXO III - Preencher'!R879</f>
        <v>184.91560280011856</v>
      </c>
      <c r="R870" s="15">
        <f>'[1]TCE - ANEXO III - Preencher'!S879</f>
        <v>154.02000000000001</v>
      </c>
      <c r="S870" s="16">
        <f t="shared" si="81"/>
        <v>30.895602800118553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376.18060417186064</v>
      </c>
    </row>
    <row r="871" spans="1:28" x14ac:dyDescent="0.2">
      <c r="A871" s="8">
        <f>IFERROR(VLOOKUP(B871,'[1]DADOS (OCULTAR)'!$Q$3:$S$135,3,0),"")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MARISA DA CONCEICAO CAETANO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07/2024</v>
      </c>
      <c r="H871" s="14">
        <f>'[1]TCE - ANEXO III - Preencher'!I880</f>
        <v>0</v>
      </c>
      <c r="I871" s="14">
        <f>'[1]TCE - ANEXO III - Preencher'!J880</f>
        <v>291.55279999999999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2.15</v>
      </c>
      <c r="O871" s="15">
        <f>'[1]TCE - ANEXO III - Preencher'!P880</f>
        <v>0</v>
      </c>
      <c r="P871" s="16">
        <f t="shared" si="80"/>
        <v>2.15</v>
      </c>
      <c r="Q871" s="15">
        <f>'[1]TCE - ANEXO III - Preencher'!R880</f>
        <v>268.96814952744512</v>
      </c>
      <c r="R871" s="15">
        <f>'[1]TCE - ANEXO III - Preencher'!S880</f>
        <v>84.72</v>
      </c>
      <c r="S871" s="16">
        <f t="shared" si="81"/>
        <v>184.24814952744512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477.95094952744512</v>
      </c>
    </row>
    <row r="872" spans="1:28" x14ac:dyDescent="0.2">
      <c r="A872" s="8">
        <f>IFERROR(VLOOKUP(B872,'[1]DADOS (OCULTAR)'!$Q$3:$S$135,3,0),"")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MARISTELLA NOGUEIRA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07/2024</v>
      </c>
      <c r="H872" s="14">
        <f>'[1]TCE - ANEXO III - Preencher'!I881</f>
        <v>0</v>
      </c>
      <c r="I872" s="14">
        <f>'[1]TCE - ANEXO III - Preencher'!J881</f>
        <v>289.38639999999998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2.15</v>
      </c>
      <c r="O872" s="15">
        <f>'[1]TCE - ANEXO III - Preencher'!P881</f>
        <v>0</v>
      </c>
      <c r="P872" s="16">
        <f t="shared" si="80"/>
        <v>2.15</v>
      </c>
      <c r="Q872" s="15">
        <f>'[1]TCE - ANEXO III - Preencher'!R881</f>
        <v>134.48407476372256</v>
      </c>
      <c r="R872" s="15">
        <f>'[1]TCE - ANEXO III - Preencher'!S881</f>
        <v>84.72</v>
      </c>
      <c r="S872" s="16">
        <f t="shared" si="81"/>
        <v>49.764074763722562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341.30047476372249</v>
      </c>
    </row>
    <row r="873" spans="1:28" x14ac:dyDescent="0.2">
      <c r="A873" s="8">
        <f>IFERROR(VLOOKUP(B873,'[1]DADOS (OCULTAR)'!$Q$3:$S$135,3,0),"")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MARLI FERREIRA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5152-05</v>
      </c>
      <c r="G873" s="13" t="str">
        <f>IF('[1]TCE - ANEXO III - Preencher'!H882="","",'[1]TCE - ANEXO III - Preencher'!H882)</f>
        <v>07/2024</v>
      </c>
      <c r="H873" s="14">
        <f>'[1]TCE - ANEXO III - Preencher'!I882</f>
        <v>0</v>
      </c>
      <c r="I873" s="14">
        <f>'[1]TCE - ANEXO III - Preencher'!J882</f>
        <v>185.11920000000001</v>
      </c>
      <c r="J873" s="14">
        <f>'[1]TCE - ANEXO III - Preencher'!K882</f>
        <v>0</v>
      </c>
      <c r="K873" s="15">
        <f>'[1]TCE - ANEXO III - Preencher'!L882</f>
        <v>190.67100137174211</v>
      </c>
      <c r="L873" s="15">
        <f>'[1]TCE - ANEXO III - Preencher'!M882</f>
        <v>28.24</v>
      </c>
      <c r="M873" s="15">
        <f t="shared" si="79"/>
        <v>162.4310013717421</v>
      </c>
      <c r="N873" s="15">
        <f>'[1]TCE - ANEXO III - Preencher'!O882</f>
        <v>2.15</v>
      </c>
      <c r="O873" s="15">
        <f>'[1]TCE - ANEXO III - Preencher'!P882</f>
        <v>0</v>
      </c>
      <c r="P873" s="16">
        <f t="shared" si="80"/>
        <v>2.15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349.70020137174208</v>
      </c>
    </row>
    <row r="874" spans="1:28" x14ac:dyDescent="0.2">
      <c r="A874" s="8">
        <f>IFERROR(VLOOKUP(B874,'[1]DADOS (OCULTAR)'!$Q$3:$S$135,3,0),"")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MARYANE LIRA NASCIMENTO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2236-05</v>
      </c>
      <c r="G874" s="13" t="str">
        <f>IF('[1]TCE - ANEXO III - Preencher'!H883="","",'[1]TCE - ANEXO III - Preencher'!H883)</f>
        <v>07/2024</v>
      </c>
      <c r="H874" s="14">
        <f>'[1]TCE - ANEXO III - Preencher'!I883</f>
        <v>0</v>
      </c>
      <c r="I874" s="14">
        <f>'[1]TCE - ANEXO III - Preencher'!J883</f>
        <v>248.7792</v>
      </c>
      <c r="J874" s="14">
        <f>'[1]TCE - ANEXO III - Preencher'!K883</f>
        <v>0</v>
      </c>
      <c r="K874" s="15">
        <f>'[1]TCE - ANEXO III - Preencher'!L883</f>
        <v>190.67100137174211</v>
      </c>
      <c r="L874" s="15">
        <f>'[1]TCE - ANEXO III - Preencher'!M883</f>
        <v>2.27</v>
      </c>
      <c r="M874" s="15">
        <f t="shared" si="79"/>
        <v>188.4010013717421</v>
      </c>
      <c r="N874" s="15">
        <f>'[1]TCE - ANEXO III - Preencher'!O883</f>
        <v>4.5199999999999996</v>
      </c>
      <c r="O874" s="15">
        <f>'[1]TCE - ANEXO III - Preencher'!P883</f>
        <v>0</v>
      </c>
      <c r="P874" s="16">
        <f t="shared" si="80"/>
        <v>4.5199999999999996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441.70020137174208</v>
      </c>
    </row>
    <row r="875" spans="1:28" x14ac:dyDescent="0.2">
      <c r="A875" s="8">
        <f>IFERROR(VLOOKUP(B875,'[1]DADOS (OCULTAR)'!$Q$3:$S$135,3,0),"")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MARYMAR CONCEICAO DONATO DAS CHAGAS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07/2024</v>
      </c>
      <c r="H875" s="14">
        <f>'[1]TCE - ANEXO III - Preencher'!I884</f>
        <v>0</v>
      </c>
      <c r="I875" s="14">
        <f>'[1]TCE - ANEXO III - Preencher'!J884</f>
        <v>307.73439999999999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2.15</v>
      </c>
      <c r="O875" s="15">
        <f>'[1]TCE - ANEXO III - Preencher'!P884</f>
        <v>0</v>
      </c>
      <c r="P875" s="16">
        <f t="shared" si="80"/>
        <v>2.15</v>
      </c>
      <c r="Q875" s="15">
        <f>'[1]TCE - ANEXO III - Preencher'!R884</f>
        <v>134.48407476372256</v>
      </c>
      <c r="R875" s="15">
        <f>'[1]TCE - ANEXO III - Preencher'!S884</f>
        <v>84.72</v>
      </c>
      <c r="S875" s="16">
        <f t="shared" si="81"/>
        <v>49.764074763722562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359.64847476372256</v>
      </c>
    </row>
    <row r="876" spans="1:28" x14ac:dyDescent="0.2">
      <c r="A876" s="8">
        <f>IFERROR(VLOOKUP(B876,'[1]DADOS (OCULTAR)'!$Q$3:$S$135,3,0),"")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MATHEUS HENRIQUE MENDES DE SANTANA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3222-25</v>
      </c>
      <c r="G876" s="13" t="str">
        <f>IF('[1]TCE - ANEXO III - Preencher'!H885="","",'[1]TCE - ANEXO III - Preencher'!H885)</f>
        <v>07/2024</v>
      </c>
      <c r="H876" s="14">
        <f>'[1]TCE - ANEXO III - Preencher'!I885</f>
        <v>0</v>
      </c>
      <c r="I876" s="14">
        <f>'[1]TCE - ANEXO III - Preencher'!J885</f>
        <v>312.61200000000002</v>
      </c>
      <c r="J876" s="14">
        <f>'[1]TCE - ANEXO III - Preencher'!K885</f>
        <v>0</v>
      </c>
      <c r="K876" s="15">
        <f>'[1]TCE - ANEXO III - Preencher'!L885</f>
        <v>190.67100137174211</v>
      </c>
      <c r="L876" s="15">
        <f>'[1]TCE - ANEXO III - Preencher'!M885</f>
        <v>33.43</v>
      </c>
      <c r="M876" s="15">
        <f t="shared" si="79"/>
        <v>157.2410013717421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252.15764018197984</v>
      </c>
      <c r="R876" s="15">
        <f>'[1]TCE - ANEXO III - Preencher'!S885</f>
        <v>100.28</v>
      </c>
      <c r="S876" s="16">
        <f t="shared" si="81"/>
        <v>151.87764018197984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623.88064155372194</v>
      </c>
    </row>
    <row r="877" spans="1:28" x14ac:dyDescent="0.2">
      <c r="A877" s="8">
        <f>IFERROR(VLOOKUP(B877,'[1]DADOS (OCULTAR)'!$Q$3:$S$135,3,0),"")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MATHEUS PATRICK SILVA SOUSA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5211-30</v>
      </c>
      <c r="G877" s="13" t="str">
        <f>IF('[1]TCE - ANEXO III - Preencher'!H886="","",'[1]TCE - ANEXO III - Preencher'!H886)</f>
        <v>07/2024</v>
      </c>
      <c r="H877" s="14">
        <f>'[1]TCE - ANEXO III - Preencher'!I886</f>
        <v>0</v>
      </c>
      <c r="I877" s="14">
        <f>'[1]TCE - ANEXO III - Preencher'!J886</f>
        <v>123.0408</v>
      </c>
      <c r="J877" s="14">
        <f>'[1]TCE - ANEXO III - Preencher'!K886</f>
        <v>0</v>
      </c>
      <c r="K877" s="15">
        <f>'[1]TCE - ANEXO III - Preencher'!L886</f>
        <v>190.67100137174211</v>
      </c>
      <c r="L877" s="15">
        <f>'[1]TCE - ANEXO III - Preencher'!M886</f>
        <v>31.14</v>
      </c>
      <c r="M877" s="15">
        <f t="shared" si="79"/>
        <v>159.53100137174209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185.47641518925448</v>
      </c>
      <c r="R877" s="15">
        <f>'[1]TCE - ANEXO III - Preencher'!S886</f>
        <v>89.73</v>
      </c>
      <c r="S877" s="16">
        <f t="shared" si="81"/>
        <v>95.746415189254478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380.46821656099655</v>
      </c>
    </row>
    <row r="878" spans="1:28" x14ac:dyDescent="0.2">
      <c r="A878" s="8">
        <f>IFERROR(VLOOKUP(B878,'[1]DADOS (OCULTAR)'!$Q$3:$S$135,3,0),"")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MATHEWS HENRIQUE SANTIAGO DA SILVA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2236-05</v>
      </c>
      <c r="G878" s="13" t="str">
        <f>IF('[1]TCE - ANEXO III - Preencher'!H887="","",'[1]TCE - ANEXO III - Preencher'!H887)</f>
        <v>07/2024</v>
      </c>
      <c r="H878" s="14">
        <f>'[1]TCE - ANEXO III - Preencher'!I887</f>
        <v>0</v>
      </c>
      <c r="I878" s="14">
        <f>'[1]TCE - ANEXO III - Preencher'!J887</f>
        <v>247.24639999999999</v>
      </c>
      <c r="J878" s="14">
        <f>'[1]TCE - ANEXO III - Preencher'!K887</f>
        <v>0</v>
      </c>
      <c r="K878" s="15">
        <f>'[1]TCE - ANEXO III - Preencher'!L887</f>
        <v>190.67100137174211</v>
      </c>
      <c r="L878" s="15">
        <f>'[1]TCE - ANEXO III - Preencher'!M887</f>
        <v>2.7</v>
      </c>
      <c r="M878" s="15">
        <f t="shared" si="79"/>
        <v>187.97100137174212</v>
      </c>
      <c r="N878" s="15">
        <f>'[1]TCE - ANEXO III - Preencher'!O887</f>
        <v>4.5199999999999996</v>
      </c>
      <c r="O878" s="15">
        <f>'[1]TCE - ANEXO III - Preencher'!P887</f>
        <v>0</v>
      </c>
      <c r="P878" s="16">
        <f t="shared" si="80"/>
        <v>4.5199999999999996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439.73740137174207</v>
      </c>
    </row>
    <row r="879" spans="1:28" x14ac:dyDescent="0.2">
      <c r="A879" s="8">
        <f>IFERROR(VLOOKUP(B879,'[1]DADOS (OCULTAR)'!$Q$3:$S$135,3,0),"")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MAURIDEISE GOMES DO NASCIMENTO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07/2024</v>
      </c>
      <c r="H879" s="14">
        <f>'[1]TCE - ANEXO III - Preencher'!I888</f>
        <v>0</v>
      </c>
      <c r="I879" s="14">
        <f>'[1]TCE - ANEXO III - Preencher'!J888</f>
        <v>286.23439999999999</v>
      </c>
      <c r="J879" s="14">
        <f>'[1]TCE - ANEXO III - Preencher'!K888</f>
        <v>0</v>
      </c>
      <c r="K879" s="15">
        <f>'[1]TCE - ANEXO III - Preencher'!L888</f>
        <v>190.67100137174211</v>
      </c>
      <c r="L879" s="15">
        <f>'[1]TCE - ANEXO III - Preencher'!M888</f>
        <v>28.24</v>
      </c>
      <c r="M879" s="15">
        <f t="shared" si="79"/>
        <v>162.4310013717421</v>
      </c>
      <c r="N879" s="15">
        <f>'[1]TCE - ANEXO III - Preencher'!O888</f>
        <v>2.15</v>
      </c>
      <c r="O879" s="15">
        <f>'[1]TCE - ANEXO III - Preencher'!P888</f>
        <v>0</v>
      </c>
      <c r="P879" s="16">
        <f t="shared" si="80"/>
        <v>2.15</v>
      </c>
      <c r="Q879" s="15">
        <f>'[1]TCE - ANEXO III - Preencher'!R888</f>
        <v>252.15764018197984</v>
      </c>
      <c r="R879" s="15">
        <f>'[1]TCE - ANEXO III - Preencher'!S888</f>
        <v>84.72</v>
      </c>
      <c r="S879" s="16">
        <f t="shared" si="81"/>
        <v>167.43764018197984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618.25304155372191</v>
      </c>
    </row>
    <row r="880" spans="1:28" x14ac:dyDescent="0.2">
      <c r="A880" s="8">
        <f>IFERROR(VLOOKUP(B880,'[1]DADOS (OCULTAR)'!$Q$3:$S$135,3,0),"")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MAXWELL ANTONIO RODRIGUES DE SOUZA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5174-10</v>
      </c>
      <c r="G880" s="13" t="str">
        <f>IF('[1]TCE - ANEXO III - Preencher'!H889="","",'[1]TCE - ANEXO III - Preencher'!H889)</f>
        <v>07/2024</v>
      </c>
      <c r="H880" s="14">
        <f>'[1]TCE - ANEXO III - Preencher'!I889</f>
        <v>0</v>
      </c>
      <c r="I880" s="14">
        <f>'[1]TCE - ANEXO III - Preencher'!J889</f>
        <v>126.0352</v>
      </c>
      <c r="J880" s="14">
        <f>'[1]TCE - ANEXO III - Preencher'!K889</f>
        <v>0</v>
      </c>
      <c r="K880" s="15">
        <f>'[1]TCE - ANEXO III - Preencher'!L889</f>
        <v>190.67100137174211</v>
      </c>
      <c r="L880" s="15">
        <f>'[1]TCE - ANEXO III - Preencher'!M889</f>
        <v>28.24</v>
      </c>
      <c r="M880" s="15">
        <f t="shared" si="79"/>
        <v>162.4310013717421</v>
      </c>
      <c r="N880" s="15">
        <f>'[1]TCE - ANEXO III - Preencher'!O889</f>
        <v>2.15</v>
      </c>
      <c r="O880" s="15">
        <f>'[1]TCE - ANEXO III - Preencher'!P889</f>
        <v>0</v>
      </c>
      <c r="P880" s="16">
        <f t="shared" si="80"/>
        <v>2.15</v>
      </c>
      <c r="Q880" s="15">
        <f>'[1]TCE - ANEXO III - Preencher'!R889</f>
        <v>126.07882009098992</v>
      </c>
      <c r="R880" s="15">
        <f>'[1]TCE - ANEXO III - Preencher'!S889</f>
        <v>62.13</v>
      </c>
      <c r="S880" s="16">
        <f t="shared" si="81"/>
        <v>63.948820090989919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354.56502146273198</v>
      </c>
    </row>
    <row r="881" spans="1:28" x14ac:dyDescent="0.2">
      <c r="A881" s="8">
        <f>IFERROR(VLOOKUP(B881,'[1]DADOS (OCULTAR)'!$Q$3:$S$135,3,0),"")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MAYARA DAPHYNNI NERY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2235-05</v>
      </c>
      <c r="G881" s="13" t="str">
        <f>IF('[1]TCE - ANEXO III - Preencher'!H890="","",'[1]TCE - ANEXO III - Preencher'!H890)</f>
        <v>07/2024</v>
      </c>
      <c r="H881" s="14">
        <f>'[1]TCE - ANEXO III - Preencher'!I890</f>
        <v>0</v>
      </c>
      <c r="I881" s="14">
        <f>'[1]TCE - ANEXO III - Preencher'!J890</f>
        <v>446.1456</v>
      </c>
      <c r="J881" s="14">
        <f>'[1]TCE - ANEXO III - Preencher'!K890</f>
        <v>0</v>
      </c>
      <c r="K881" s="15">
        <f>'[1]TCE - ANEXO III - Preencher'!L890</f>
        <v>190.67100137174211</v>
      </c>
      <c r="L881" s="15">
        <f>'[1]TCE - ANEXO III - Preencher'!M890</f>
        <v>3.33</v>
      </c>
      <c r="M881" s="15">
        <f t="shared" si="79"/>
        <v>187.3410013717421</v>
      </c>
      <c r="N881" s="15">
        <f>'[1]TCE - ANEXO III - Preencher'!O890</f>
        <v>4.5199999999999996</v>
      </c>
      <c r="O881" s="15">
        <f>'[1]TCE - ANEXO III - Preencher'!P890</f>
        <v>0</v>
      </c>
      <c r="P881" s="16">
        <f t="shared" si="80"/>
        <v>4.5199999999999996</v>
      </c>
      <c r="Q881" s="15">
        <f>'[1]TCE - ANEXO III - Preencher'!R890</f>
        <v>109.26831074552459</v>
      </c>
      <c r="R881" s="15">
        <f>'[1]TCE - ANEXO III - Preencher'!S890</f>
        <v>106.6</v>
      </c>
      <c r="S881" s="16">
        <f t="shared" si="81"/>
        <v>2.6683107455245931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640.67491211726679</v>
      </c>
    </row>
    <row r="882" spans="1:28" x14ac:dyDescent="0.2">
      <c r="A882" s="8">
        <f>IFERROR(VLOOKUP(B882,'[1]DADOS (OCULTAR)'!$Q$3:$S$135,3,0),"")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MAYARA KARINE DA SILVA MOURA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07/2024</v>
      </c>
      <c r="H882" s="14">
        <f>'[1]TCE - ANEXO III - Preencher'!I891</f>
        <v>0</v>
      </c>
      <c r="I882" s="14">
        <f>'[1]TCE - ANEXO III - Preencher'!J891</f>
        <v>476.74720000000002</v>
      </c>
      <c r="J882" s="14">
        <f>'[1]TCE - ANEXO III - Preencher'!K891</f>
        <v>0</v>
      </c>
      <c r="K882" s="15">
        <f>'[1]TCE - ANEXO III - Preencher'!L891</f>
        <v>190.67100137174211</v>
      </c>
      <c r="L882" s="15">
        <f>'[1]TCE - ANEXO III - Preencher'!M891</f>
        <v>3.33</v>
      </c>
      <c r="M882" s="15">
        <f t="shared" si="79"/>
        <v>187.3410013717421</v>
      </c>
      <c r="N882" s="15">
        <f>'[1]TCE - ANEXO III - Preencher'!O891</f>
        <v>4.5199999999999996</v>
      </c>
      <c r="O882" s="15">
        <f>'[1]TCE - ANEXO III - Preencher'!P891</f>
        <v>0</v>
      </c>
      <c r="P882" s="16">
        <f t="shared" si="80"/>
        <v>4.5199999999999996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668.6082013717421</v>
      </c>
    </row>
    <row r="883" spans="1:28" x14ac:dyDescent="0.2">
      <c r="A883" s="8">
        <f>IFERROR(VLOOKUP(B883,'[1]DADOS (OCULTAR)'!$Q$3:$S$135,3,0),"")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MAYARA MILLENA SILVA DE ANDRADE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07/2024</v>
      </c>
      <c r="H883" s="14">
        <f>'[1]TCE - ANEXO III - Preencher'!I892</f>
        <v>0</v>
      </c>
      <c r="I883" s="14">
        <f>'[1]TCE - ANEXO III - Preencher'!J892</f>
        <v>295.10480000000001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134.48407476372256</v>
      </c>
      <c r="R883" s="15">
        <f>'[1]TCE - ANEXO III - Preencher'!S892</f>
        <v>74.72</v>
      </c>
      <c r="S883" s="16">
        <f t="shared" si="81"/>
        <v>59.764074763722562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357.01887476372258</v>
      </c>
    </row>
    <row r="884" spans="1:28" x14ac:dyDescent="0.2">
      <c r="A884" s="8">
        <f>IFERROR(VLOOKUP(B884,'[1]DADOS (OCULTAR)'!$Q$3:$S$135,3,0),"")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MAYARA PATRICIA SILVA DE ALMEIDA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07/2024</v>
      </c>
      <c r="H884" s="14">
        <f>'[1]TCE - ANEXO III - Preencher'!I893</f>
        <v>0</v>
      </c>
      <c r="I884" s="14">
        <f>'[1]TCE - ANEXO III - Preencher'!J893</f>
        <v>270.952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2.15</v>
      </c>
      <c r="O884" s="15">
        <f>'[1]TCE - ANEXO III - Preencher'!P893</f>
        <v>0</v>
      </c>
      <c r="P884" s="16">
        <f t="shared" si="80"/>
        <v>2.15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273.10199999999998</v>
      </c>
    </row>
    <row r="885" spans="1:28" x14ac:dyDescent="0.2">
      <c r="A885" s="8">
        <f>IFERROR(VLOOKUP(B885,'[1]DADOS (OCULTAR)'!$Q$3:$S$135,3,0),"")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MAYARA SANTOS CAPITO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2237-10</v>
      </c>
      <c r="G885" s="13" t="str">
        <f>IF('[1]TCE - ANEXO III - Preencher'!H894="","",'[1]TCE - ANEXO III - Preencher'!H894)</f>
        <v>07/2024</v>
      </c>
      <c r="H885" s="14">
        <f>'[1]TCE - ANEXO III - Preencher'!I894</f>
        <v>0</v>
      </c>
      <c r="I885" s="14">
        <f>'[1]TCE - ANEXO III - Preencher'!J894</f>
        <v>324.6728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2.15</v>
      </c>
      <c r="O885" s="15">
        <f>'[1]TCE - ANEXO III - Preencher'!P894</f>
        <v>0</v>
      </c>
      <c r="P885" s="16">
        <f t="shared" si="80"/>
        <v>2.15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326.82279999999997</v>
      </c>
    </row>
    <row r="886" spans="1:28" x14ac:dyDescent="0.2">
      <c r="A886" s="8">
        <f>IFERROR(VLOOKUP(B886,'[1]DADOS (OCULTAR)'!$Q$3:$S$135,3,0),"")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MAYCON DOUGLAS ADOLFO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07/2024</v>
      </c>
      <c r="H886" s="14">
        <f>'[1]TCE - ANEXO III - Preencher'!I895</f>
        <v>0</v>
      </c>
      <c r="I886" s="14">
        <f>'[1]TCE - ANEXO III - Preencher'!J895</f>
        <v>305.13040000000001</v>
      </c>
      <c r="J886" s="14">
        <f>'[1]TCE - ANEXO III - Preencher'!K895</f>
        <v>0</v>
      </c>
      <c r="K886" s="15">
        <f>'[1]TCE - ANEXO III - Preencher'!L895</f>
        <v>190.67100137174211</v>
      </c>
      <c r="L886" s="15">
        <f>'[1]TCE - ANEXO III - Preencher'!M895</f>
        <v>28.24</v>
      </c>
      <c r="M886" s="15">
        <f t="shared" si="79"/>
        <v>162.4310013717421</v>
      </c>
      <c r="N886" s="15">
        <f>'[1]TCE - ANEXO III - Preencher'!O895</f>
        <v>2.15</v>
      </c>
      <c r="O886" s="15">
        <f>'[1]TCE - ANEXO III - Preencher'!P895</f>
        <v>0</v>
      </c>
      <c r="P886" s="16">
        <f t="shared" si="80"/>
        <v>2.15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469.71140137174211</v>
      </c>
    </row>
    <row r="887" spans="1:28" x14ac:dyDescent="0.2">
      <c r="A887" s="8">
        <f>IFERROR(VLOOKUP(B887,'[1]DADOS (OCULTAR)'!$Q$3:$S$135,3,0),"")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MAYLA KRISKA FERRAZ OLIVEIRA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07/2024</v>
      </c>
      <c r="H887" s="14">
        <f>'[1]TCE - ANEXO III - Preencher'!I896</f>
        <v>0</v>
      </c>
      <c r="I887" s="14">
        <f>'[1]TCE - ANEXO III - Preencher'!J896</f>
        <v>88.099199999999996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88.099199999999996</v>
      </c>
    </row>
    <row r="888" spans="1:28" x14ac:dyDescent="0.2">
      <c r="A888" s="8">
        <f>IFERROR(VLOOKUP(B888,'[1]DADOS (OCULTAR)'!$Q$3:$S$135,3,0),"")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MAYNA NASCIMENTO DA SILVA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07/2024</v>
      </c>
      <c r="H888" s="14">
        <f>'[1]TCE - ANEXO III - Preencher'!I897</f>
        <v>0</v>
      </c>
      <c r="I888" s="14">
        <f>'[1]TCE - ANEXO III - Preencher'!J897</f>
        <v>340.98320000000001</v>
      </c>
      <c r="J888" s="14">
        <f>'[1]TCE - ANEXO III - Preencher'!K897</f>
        <v>0</v>
      </c>
      <c r="K888" s="15">
        <f>'[1]TCE - ANEXO III - Preencher'!L897</f>
        <v>190.67100137174211</v>
      </c>
      <c r="L888" s="15">
        <f>'[1]TCE - ANEXO III - Preencher'!M897</f>
        <v>28.24</v>
      </c>
      <c r="M888" s="15">
        <f t="shared" si="79"/>
        <v>162.4310013717421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505.56420137174212</v>
      </c>
    </row>
    <row r="889" spans="1:28" x14ac:dyDescent="0.2">
      <c r="A889" s="8">
        <f>IFERROR(VLOOKUP(B889,'[1]DADOS (OCULTAR)'!$Q$3:$S$135,3,0),"")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MAYRA LAIS DA SILVA ROCHA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07/2024</v>
      </c>
      <c r="H889" s="14">
        <f>'[1]TCE - ANEXO III - Preencher'!I898</f>
        <v>0</v>
      </c>
      <c r="I889" s="14">
        <f>'[1]TCE - ANEXO III - Preencher'!J898</f>
        <v>441.29360000000003</v>
      </c>
      <c r="J889" s="14">
        <f>'[1]TCE - ANEXO III - Preencher'!K898</f>
        <v>0</v>
      </c>
      <c r="K889" s="15">
        <f>'[1]TCE - ANEXO III - Preencher'!L898</f>
        <v>190.67100137174211</v>
      </c>
      <c r="L889" s="15">
        <f>'[1]TCE - ANEXO III - Preencher'!M898</f>
        <v>3.33</v>
      </c>
      <c r="M889" s="15">
        <f t="shared" si="79"/>
        <v>187.3410013717421</v>
      </c>
      <c r="N889" s="15">
        <f>'[1]TCE - ANEXO III - Preencher'!O898</f>
        <v>4.5199999999999996</v>
      </c>
      <c r="O889" s="15">
        <f>'[1]TCE - ANEXO III - Preencher'!P898</f>
        <v>0</v>
      </c>
      <c r="P889" s="16">
        <f t="shared" si="80"/>
        <v>4.5199999999999996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633.15460137174205</v>
      </c>
    </row>
    <row r="890" spans="1:28" x14ac:dyDescent="0.2">
      <c r="A890" s="8">
        <f>IFERROR(VLOOKUP(B890,'[1]DADOS (OCULTAR)'!$Q$3:$S$135,3,0),"")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MEIRIANE FERREIRA DE FREITAS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2237-05</v>
      </c>
      <c r="G890" s="13" t="str">
        <f>IF('[1]TCE - ANEXO III - Preencher'!H899="","",'[1]TCE - ANEXO III - Preencher'!H899)</f>
        <v>07/2024</v>
      </c>
      <c r="H890" s="14">
        <f>'[1]TCE - ANEXO III - Preencher'!I899</f>
        <v>0</v>
      </c>
      <c r="I890" s="14">
        <f>'[1]TCE - ANEXO III - Preencher'!J899</f>
        <v>155.0864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2.15</v>
      </c>
      <c r="O890" s="15">
        <f>'[1]TCE - ANEXO III - Preencher'!P899</f>
        <v>0</v>
      </c>
      <c r="P890" s="16">
        <f t="shared" si="80"/>
        <v>2.15</v>
      </c>
      <c r="Q890" s="15">
        <f>'[1]TCE - ANEXO III - Preencher'!R899</f>
        <v>126.07882009098992</v>
      </c>
      <c r="R890" s="15">
        <f>'[1]TCE - ANEXO III - Preencher'!S899</f>
        <v>84.72</v>
      </c>
      <c r="S890" s="16">
        <f t="shared" si="81"/>
        <v>41.358820090989923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198.59522009098993</v>
      </c>
    </row>
    <row r="891" spans="1:28" x14ac:dyDescent="0.2">
      <c r="A891" s="8">
        <f>IFERROR(VLOOKUP(B891,'[1]DADOS (OCULTAR)'!$Q$3:$S$135,3,0),"")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MELISSA KAROLINE DE ANDRADE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2234-05</v>
      </c>
      <c r="G891" s="13" t="str">
        <f>IF('[1]TCE - ANEXO III - Preencher'!H900="","",'[1]TCE - ANEXO III - Preencher'!H900)</f>
        <v>07/2024</v>
      </c>
      <c r="H891" s="14">
        <f>'[1]TCE - ANEXO III - Preencher'!I900</f>
        <v>0</v>
      </c>
      <c r="I891" s="14">
        <f>'[1]TCE - ANEXO III - Preencher'!J900</f>
        <v>481.43920000000003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2.15</v>
      </c>
      <c r="O891" s="15">
        <f>'[1]TCE - ANEXO III - Preencher'!P900</f>
        <v>0</v>
      </c>
      <c r="P891" s="16">
        <f t="shared" si="80"/>
        <v>2.15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483.58920000000001</v>
      </c>
    </row>
    <row r="892" spans="1:28" x14ac:dyDescent="0.2">
      <c r="A892" s="8">
        <f>IFERROR(VLOOKUP(B892,'[1]DADOS (OCULTAR)'!$Q$3:$S$135,3,0),"")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MELISSA MAYRA SOARES NASCIMENTO ESPINDOLA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2235-05</v>
      </c>
      <c r="G892" s="13" t="str">
        <f>IF('[1]TCE - ANEXO III - Preencher'!H901="","",'[1]TCE - ANEXO III - Preencher'!H901)</f>
        <v>07/2024</v>
      </c>
      <c r="H892" s="14">
        <f>'[1]TCE - ANEXO III - Preencher'!I901</f>
        <v>0</v>
      </c>
      <c r="I892" s="14">
        <f>'[1]TCE - ANEXO III - Preencher'!J901</f>
        <v>448.46640000000002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4.5199999999999996</v>
      </c>
      <c r="O892" s="15">
        <f>'[1]TCE - ANEXO III - Preencher'!P901</f>
        <v>0</v>
      </c>
      <c r="P892" s="16">
        <f t="shared" si="80"/>
        <v>4.5199999999999996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452.9864</v>
      </c>
    </row>
    <row r="893" spans="1:28" x14ac:dyDescent="0.2">
      <c r="A893" s="8">
        <f>IFERROR(VLOOKUP(B893,'[1]DADOS (OCULTAR)'!$Q$3:$S$135,3,0),"")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MELQUIZEDEQUE BARBOSA RIBEIRO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5152-05</v>
      </c>
      <c r="G893" s="13" t="str">
        <f>IF('[1]TCE - ANEXO III - Preencher'!H902="","",'[1]TCE - ANEXO III - Preencher'!H902)</f>
        <v>07/2024</v>
      </c>
      <c r="H893" s="14">
        <f>'[1]TCE - ANEXO III - Preencher'!I902</f>
        <v>0</v>
      </c>
      <c r="I893" s="14">
        <f>'[1]TCE - ANEXO III - Preencher'!J902</f>
        <v>151.59360000000001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268.96814952744512</v>
      </c>
      <c r="R893" s="15">
        <f>'[1]TCE - ANEXO III - Preencher'!S902</f>
        <v>84.72</v>
      </c>
      <c r="S893" s="16">
        <f t="shared" si="81"/>
        <v>184.24814952744512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337.99174952744511</v>
      </c>
    </row>
    <row r="894" spans="1:28" x14ac:dyDescent="0.2">
      <c r="A894" s="8">
        <f>IFERROR(VLOOKUP(B894,'[1]DADOS (OCULTAR)'!$Q$3:$S$135,3,0),"")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MERCIA BEZERRA TEIXEIRA BATISTA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07/2024</v>
      </c>
      <c r="H894" s="14">
        <f>'[1]TCE - ANEXO III - Preencher'!I903</f>
        <v>0</v>
      </c>
      <c r="I894" s="14">
        <f>'[1]TCE - ANEXO III - Preencher'!J903</f>
        <v>416.47280000000001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4.5199999999999996</v>
      </c>
      <c r="O894" s="15">
        <f>'[1]TCE - ANEXO III - Preencher'!P903</f>
        <v>0</v>
      </c>
      <c r="P894" s="16">
        <f t="shared" si="80"/>
        <v>4.5199999999999996</v>
      </c>
      <c r="Q894" s="15">
        <f>'[1]TCE - ANEXO III - Preencher'!R903</f>
        <v>201.72611214558387</v>
      </c>
      <c r="R894" s="15">
        <f>'[1]TCE - ANEXO III - Preencher'!S903</f>
        <v>111.54</v>
      </c>
      <c r="S894" s="16">
        <f t="shared" si="81"/>
        <v>90.186112145583863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511.17891214558387</v>
      </c>
    </row>
    <row r="895" spans="1:28" x14ac:dyDescent="0.2">
      <c r="A895" s="8">
        <f>IFERROR(VLOOKUP(B895,'[1]DADOS (OCULTAR)'!$Q$3:$S$135,3,0),"")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MERCIA TEREZA DE ASSIS SANTOS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07/2024</v>
      </c>
      <c r="H895" s="14">
        <f>'[1]TCE - ANEXO III - Preencher'!I904</f>
        <v>0</v>
      </c>
      <c r="I895" s="14">
        <f>'[1]TCE - ANEXO III - Preencher'!J904</f>
        <v>284.77440000000001</v>
      </c>
      <c r="J895" s="14">
        <f>'[1]TCE - ANEXO III - Preencher'!K904</f>
        <v>0</v>
      </c>
      <c r="K895" s="15">
        <f>'[1]TCE - ANEXO III - Preencher'!L904</f>
        <v>190.67100137174211</v>
      </c>
      <c r="L895" s="15">
        <f>'[1]TCE - ANEXO III - Preencher'!M904</f>
        <v>28.24</v>
      </c>
      <c r="M895" s="15">
        <f t="shared" si="79"/>
        <v>162.4310013717421</v>
      </c>
      <c r="N895" s="15">
        <f>'[1]TCE - ANEXO III - Preencher'!O904</f>
        <v>2.15</v>
      </c>
      <c r="O895" s="15">
        <f>'[1]TCE - ANEXO III - Preencher'!P904</f>
        <v>0</v>
      </c>
      <c r="P895" s="16">
        <f t="shared" si="80"/>
        <v>2.15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449.35540137174212</v>
      </c>
    </row>
    <row r="896" spans="1:28" x14ac:dyDescent="0.2">
      <c r="A896" s="8">
        <f>IFERROR(VLOOKUP(B896,'[1]DADOS (OCULTAR)'!$Q$3:$S$135,3,0),"")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MERLY ROSE DA SILVA MARTNS SOUZA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4110-10</v>
      </c>
      <c r="G896" s="13" t="str">
        <f>IF('[1]TCE - ANEXO III - Preencher'!H905="","",'[1]TCE - ANEXO III - Preencher'!H905)</f>
        <v>07/2024</v>
      </c>
      <c r="H896" s="14">
        <f>'[1]TCE - ANEXO III - Preencher'!I905</f>
        <v>0</v>
      </c>
      <c r="I896" s="14">
        <f>'[1]TCE - ANEXO III - Preencher'!J905</f>
        <v>187.94</v>
      </c>
      <c r="J896" s="14">
        <f>'[1]TCE - ANEXO III - Preencher'!K905</f>
        <v>0</v>
      </c>
      <c r="K896" s="15">
        <f>'[1]TCE - ANEXO III - Preencher'!L905</f>
        <v>190.67100137174211</v>
      </c>
      <c r="L896" s="15">
        <f>'[1]TCE - ANEXO III - Preencher'!M905</f>
        <v>28.24</v>
      </c>
      <c r="M896" s="15">
        <f t="shared" si="79"/>
        <v>162.4310013717421</v>
      </c>
      <c r="N896" s="15">
        <f>'[1]TCE - ANEXO III - Preencher'!O905</f>
        <v>2.15</v>
      </c>
      <c r="O896" s="15">
        <f>'[1]TCE - ANEXO III - Preencher'!P905</f>
        <v>0</v>
      </c>
      <c r="P896" s="16">
        <f t="shared" si="80"/>
        <v>2.15</v>
      </c>
      <c r="Q896" s="15">
        <f>'[1]TCE - ANEXO III - Preencher'!R905</f>
        <v>369.83120560023713</v>
      </c>
      <c r="R896" s="15">
        <f>'[1]TCE - ANEXO III - Preencher'!S905</f>
        <v>81.900000000000006</v>
      </c>
      <c r="S896" s="16">
        <f t="shared" si="81"/>
        <v>287.93120560023715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640.45220697197919</v>
      </c>
    </row>
    <row r="897" spans="1:28" x14ac:dyDescent="0.2">
      <c r="A897" s="8">
        <f>IFERROR(VLOOKUP(B897,'[1]DADOS (OCULTAR)'!$Q$3:$S$135,3,0),"")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MICHAELLY PAULINA SOLIE DE FREITAS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5211-30</v>
      </c>
      <c r="G897" s="13" t="str">
        <f>IF('[1]TCE - ANEXO III - Preencher'!H906="","",'[1]TCE - ANEXO III - Preencher'!H906)</f>
        <v>07/2024</v>
      </c>
      <c r="H897" s="14">
        <f>'[1]TCE - ANEXO III - Preencher'!I906</f>
        <v>0</v>
      </c>
      <c r="I897" s="14">
        <f>'[1]TCE - ANEXO III - Preencher'!J906</f>
        <v>151.82079999999999</v>
      </c>
      <c r="J897" s="14">
        <f>'[1]TCE - ANEXO III - Preencher'!K906</f>
        <v>0</v>
      </c>
      <c r="K897" s="15">
        <f>'[1]TCE - ANEXO III - Preencher'!L906</f>
        <v>190.67100137174211</v>
      </c>
      <c r="L897" s="15">
        <f>'[1]TCE - ANEXO III - Preencher'!M906</f>
        <v>31.14</v>
      </c>
      <c r="M897" s="15">
        <f t="shared" si="79"/>
        <v>159.53100137174209</v>
      </c>
      <c r="N897" s="15">
        <f>'[1]TCE - ANEXO III - Preencher'!O906</f>
        <v>2.15</v>
      </c>
      <c r="O897" s="15">
        <f>'[1]TCE - ANEXO III - Preencher'!P906</f>
        <v>0</v>
      </c>
      <c r="P897" s="16">
        <f t="shared" si="80"/>
        <v>2.15</v>
      </c>
      <c r="Q897" s="15">
        <f>'[1]TCE - ANEXO III - Preencher'!R906</f>
        <v>134.48407476372256</v>
      </c>
      <c r="R897" s="15">
        <f>'[1]TCE - ANEXO III - Preencher'!S906</f>
        <v>93.42</v>
      </c>
      <c r="S897" s="16">
        <f t="shared" si="81"/>
        <v>41.064074763722559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354.56587613546463</v>
      </c>
    </row>
    <row r="898" spans="1:28" x14ac:dyDescent="0.2">
      <c r="A898" s="8">
        <f>IFERROR(VLOOKUP(B898,'[1]DADOS (OCULTAR)'!$Q$3:$S$135,3,0),"")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MICHELE RODRIGUES SANTANA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2236-05</v>
      </c>
      <c r="G898" s="13" t="str">
        <f>IF('[1]TCE - ANEXO III - Preencher'!H907="","",'[1]TCE - ANEXO III - Preencher'!H907)</f>
        <v>07/2024</v>
      </c>
      <c r="H898" s="14">
        <f>'[1]TCE - ANEXO III - Preencher'!I907</f>
        <v>0</v>
      </c>
      <c r="I898" s="14">
        <f>'[1]TCE - ANEXO III - Preencher'!J907</f>
        <v>252.4128</v>
      </c>
      <c r="J898" s="14">
        <f>'[1]TCE - ANEXO III - Preencher'!K907</f>
        <v>0</v>
      </c>
      <c r="K898" s="15">
        <f>'[1]TCE - ANEXO III - Preencher'!L907</f>
        <v>190.67100137174211</v>
      </c>
      <c r="L898" s="15">
        <f>'[1]TCE - ANEXO III - Preencher'!M907</f>
        <v>2.7</v>
      </c>
      <c r="M898" s="15">
        <f t="shared" si="79"/>
        <v>187.97100137174212</v>
      </c>
      <c r="N898" s="15">
        <f>'[1]TCE - ANEXO III - Preencher'!O907</f>
        <v>4.5199999999999996</v>
      </c>
      <c r="O898" s="15">
        <f>'[1]TCE - ANEXO III - Preencher'!P907</f>
        <v>0</v>
      </c>
      <c r="P898" s="16">
        <f t="shared" si="80"/>
        <v>4.5199999999999996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444.90380137174213</v>
      </c>
    </row>
    <row r="899" spans="1:28" x14ac:dyDescent="0.2">
      <c r="A899" s="8">
        <f>IFERROR(VLOOKUP(B899,'[1]DADOS (OCULTAR)'!$Q$3:$S$135,3,0),"")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MICHELE SILVEIRA CORREIA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2516-05</v>
      </c>
      <c r="G899" s="13" t="str">
        <f>IF('[1]TCE - ANEXO III - Preencher'!H908="","",'[1]TCE - ANEXO III - Preencher'!H908)</f>
        <v>07/2024</v>
      </c>
      <c r="H899" s="14">
        <f>'[1]TCE - ANEXO III - Preencher'!I908</f>
        <v>0</v>
      </c>
      <c r="I899" s="14">
        <f>'[1]TCE - ANEXO III - Preencher'!J908</f>
        <v>267.2056</v>
      </c>
      <c r="J899" s="14">
        <f>'[1]TCE - ANEXO III - Preencher'!K908</f>
        <v>0</v>
      </c>
      <c r="K899" s="15">
        <f>'[1]TCE - ANEXO III - Preencher'!L908</f>
        <v>190.67100137174211</v>
      </c>
      <c r="L899" s="15">
        <f>'[1]TCE - ANEXO III - Preencher'!M908</f>
        <v>47.92</v>
      </c>
      <c r="M899" s="15">
        <f t="shared" si="79"/>
        <v>142.75100137174212</v>
      </c>
      <c r="N899" s="15">
        <f>'[1]TCE - ANEXO III - Preencher'!O908</f>
        <v>2.15</v>
      </c>
      <c r="O899" s="15">
        <f>'[1]TCE - ANEXO III - Preencher'!P908</f>
        <v>0</v>
      </c>
      <c r="P899" s="16">
        <f t="shared" si="80"/>
        <v>2.15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412.1066013717421</v>
      </c>
    </row>
    <row r="900" spans="1:28" x14ac:dyDescent="0.2">
      <c r="A900" s="8">
        <f>IFERROR(VLOOKUP(B900,'[1]DADOS (OCULTAR)'!$Q$3:$S$135,3,0),"")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MICHELE SOUZA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07/2024</v>
      </c>
      <c r="H900" s="14">
        <f>'[1]TCE - ANEXO III - Preencher'!I909</f>
        <v>0</v>
      </c>
      <c r="I900" s="14">
        <f>'[1]TCE - ANEXO III - Preencher'!J909</f>
        <v>276.8304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2.15</v>
      </c>
      <c r="O900" s="15">
        <f>'[1]TCE - ANEXO III - Preencher'!P909</f>
        <v>0</v>
      </c>
      <c r="P900" s="16">
        <f t="shared" ref="P900:P963" si="86">N900-O900</f>
        <v>2.15</v>
      </c>
      <c r="Q900" s="15">
        <f>'[1]TCE - ANEXO III - Preencher'!R909</f>
        <v>134.48407476372256</v>
      </c>
      <c r="R900" s="15">
        <f>'[1]TCE - ANEXO III - Preencher'!S909</f>
        <v>84.72</v>
      </c>
      <c r="S900" s="16">
        <f t="shared" ref="S900:S963" si="87">Q900-R900</f>
        <v>49.764074763722562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328.74447476372256</v>
      </c>
    </row>
    <row r="901" spans="1:28" x14ac:dyDescent="0.2">
      <c r="A901" s="8">
        <f>IFERROR(VLOOKUP(B901,'[1]DADOS (OCULTAR)'!$Q$3:$S$135,3,0),"")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MICHELINE DE FRANCA DUTRA MACIEL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2521-05</v>
      </c>
      <c r="G901" s="13" t="str">
        <f>IF('[1]TCE - ANEXO III - Preencher'!H910="","",'[1]TCE - ANEXO III - Preencher'!H910)</f>
        <v>07/2024</v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2438.02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2440.17</v>
      </c>
    </row>
    <row r="902" spans="1:28" x14ac:dyDescent="0.2">
      <c r="A902" s="8">
        <f>IFERROR(VLOOKUP(B902,'[1]DADOS (OCULTAR)'!$Q$3:$S$135,3,0),"")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MICHELLE DA SILVA MARINHO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07/2024</v>
      </c>
      <c r="H902" s="14">
        <f>'[1]TCE - ANEXO III - Preencher'!I911</f>
        <v>0</v>
      </c>
      <c r="I902" s="14">
        <f>'[1]TCE - ANEXO III - Preencher'!J911</f>
        <v>150.9496</v>
      </c>
      <c r="J902" s="14">
        <f>'[1]TCE - ANEXO III - Preencher'!K911</f>
        <v>0</v>
      </c>
      <c r="K902" s="15">
        <f>'[1]TCE - ANEXO III - Preencher'!L911</f>
        <v>190.67100137174211</v>
      </c>
      <c r="L902" s="15">
        <f>'[1]TCE - ANEXO III - Preencher'!M911</f>
        <v>28.24</v>
      </c>
      <c r="M902" s="15">
        <f t="shared" si="85"/>
        <v>162.4310013717421</v>
      </c>
      <c r="N902" s="15">
        <f>'[1]TCE - ANEXO III - Preencher'!O911</f>
        <v>2.15</v>
      </c>
      <c r="O902" s="15">
        <f>'[1]TCE - ANEXO III - Preencher'!P911</f>
        <v>0</v>
      </c>
      <c r="P902" s="16">
        <f t="shared" si="86"/>
        <v>2.15</v>
      </c>
      <c r="Q902" s="15">
        <f>'[1]TCE - ANEXO III - Preencher'!R911</f>
        <v>268.96814952744512</v>
      </c>
      <c r="R902" s="15">
        <f>'[1]TCE - ANEXO III - Preencher'!S911</f>
        <v>84.72</v>
      </c>
      <c r="S902" s="16">
        <f t="shared" si="87"/>
        <v>184.24814952744512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499.77875089918723</v>
      </c>
    </row>
    <row r="903" spans="1:28" x14ac:dyDescent="0.2">
      <c r="A903" s="8">
        <f>IFERROR(VLOOKUP(B903,'[1]DADOS (OCULTAR)'!$Q$3:$S$135,3,0),"")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MICHELLE FERNANDA DE MENDONCA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5211-30</v>
      </c>
      <c r="G903" s="13" t="str">
        <f>IF('[1]TCE - ANEXO III - Preencher'!H912="","",'[1]TCE - ANEXO III - Preencher'!H912)</f>
        <v>07/2024</v>
      </c>
      <c r="H903" s="14">
        <f>'[1]TCE - ANEXO III - Preencher'!I912</f>
        <v>0</v>
      </c>
      <c r="I903" s="14">
        <f>'[1]TCE - ANEXO III - Preencher'!J912</f>
        <v>141.34479999999999</v>
      </c>
      <c r="J903" s="14">
        <f>'[1]TCE - ANEXO III - Preencher'!K912</f>
        <v>0</v>
      </c>
      <c r="K903" s="15">
        <f>'[1]TCE - ANEXO III - Preencher'!L912</f>
        <v>190.67100137174211</v>
      </c>
      <c r="L903" s="15">
        <f>'[1]TCE - ANEXO III - Preencher'!M912</f>
        <v>31.14</v>
      </c>
      <c r="M903" s="15">
        <f t="shared" si="85"/>
        <v>159.53100137174209</v>
      </c>
      <c r="N903" s="15">
        <f>'[1]TCE - ANEXO III - Preencher'!O912</f>
        <v>2.15</v>
      </c>
      <c r="O903" s="15">
        <f>'[1]TCE - ANEXO III - Preencher'!P912</f>
        <v>0</v>
      </c>
      <c r="P903" s="16">
        <f t="shared" si="86"/>
        <v>2.15</v>
      </c>
      <c r="Q903" s="15">
        <f>'[1]TCE - ANEXO III - Preencher'!R912</f>
        <v>126.07882009098992</v>
      </c>
      <c r="R903" s="15">
        <f>'[1]TCE - ANEXO III - Preencher'!S912</f>
        <v>93.42</v>
      </c>
      <c r="S903" s="16">
        <f t="shared" si="87"/>
        <v>32.65882009098992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335.68462146273203</v>
      </c>
    </row>
    <row r="904" spans="1:28" x14ac:dyDescent="0.2">
      <c r="A904" s="8">
        <f>IFERROR(VLOOKUP(B904,'[1]DADOS (OCULTAR)'!$Q$3:$S$135,3,0),"")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MICHELLY PALOMA SOLIE DE FREITAS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2236-05</v>
      </c>
      <c r="G904" s="13" t="str">
        <f>IF('[1]TCE - ANEXO III - Preencher'!H913="","",'[1]TCE - ANEXO III - Preencher'!H913)</f>
        <v>07/2024</v>
      </c>
      <c r="H904" s="14">
        <f>'[1]TCE - ANEXO III - Preencher'!I913</f>
        <v>0</v>
      </c>
      <c r="I904" s="14">
        <f>'[1]TCE - ANEXO III - Preencher'!J913</f>
        <v>203.56880000000001</v>
      </c>
      <c r="J904" s="14">
        <f>'[1]TCE - ANEXO III - Preencher'!K913</f>
        <v>0</v>
      </c>
      <c r="K904" s="15">
        <f>'[1]TCE - ANEXO III - Preencher'!L913</f>
        <v>190.67100137174211</v>
      </c>
      <c r="L904" s="15">
        <f>'[1]TCE - ANEXO III - Preencher'!M913</f>
        <v>2.4900000000000002</v>
      </c>
      <c r="M904" s="15">
        <f t="shared" si="85"/>
        <v>188.1810013717421</v>
      </c>
      <c r="N904" s="15">
        <f>'[1]TCE - ANEXO III - Preencher'!O913</f>
        <v>4.5199999999999996</v>
      </c>
      <c r="O904" s="15">
        <f>'[1]TCE - ANEXO III - Preencher'!P913</f>
        <v>0</v>
      </c>
      <c r="P904" s="16">
        <f t="shared" si="86"/>
        <v>4.5199999999999996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116.77</v>
      </c>
      <c r="U904" s="15">
        <f>'[1]TCE - ANEXO III - Preencher'!V913</f>
        <v>0</v>
      </c>
      <c r="V904" s="16">
        <f t="shared" si="88"/>
        <v>116.77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513.0398013717421</v>
      </c>
    </row>
    <row r="905" spans="1:28" x14ac:dyDescent="0.2">
      <c r="A905" s="8">
        <f>IFERROR(VLOOKUP(B905,'[1]DADOS (OCULTAR)'!$Q$3:$S$135,3,0),"")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MICHELY GOMES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3222-05</v>
      </c>
      <c r="G905" s="13" t="str">
        <f>IF('[1]TCE - ANEXO III - Preencher'!H914="","",'[1]TCE - ANEXO III - Preencher'!H914)</f>
        <v>07/2024</v>
      </c>
      <c r="H905" s="14">
        <f>'[1]TCE - ANEXO III - Preencher'!I914</f>
        <v>0</v>
      </c>
      <c r="I905" s="14">
        <f>'[1]TCE - ANEXO III - Preencher'!J914</f>
        <v>284.42160000000001</v>
      </c>
      <c r="J905" s="14">
        <f>'[1]TCE - ANEXO III - Preencher'!K914</f>
        <v>0</v>
      </c>
      <c r="K905" s="15">
        <f>'[1]TCE - ANEXO III - Preencher'!L914</f>
        <v>190.67100137174211</v>
      </c>
      <c r="L905" s="15">
        <f>'[1]TCE - ANEXO III - Preencher'!M914</f>
        <v>28.24</v>
      </c>
      <c r="M905" s="15">
        <f t="shared" si="85"/>
        <v>162.4310013717421</v>
      </c>
      <c r="N905" s="15">
        <f>'[1]TCE - ANEXO III - Preencher'!O914</f>
        <v>2.15</v>
      </c>
      <c r="O905" s="15">
        <f>'[1]TCE - ANEXO III - Preencher'!P914</f>
        <v>0</v>
      </c>
      <c r="P905" s="16">
        <f t="shared" si="86"/>
        <v>2.15</v>
      </c>
      <c r="Q905" s="15">
        <f>'[1]TCE - ANEXO III - Preencher'!R914</f>
        <v>134.48407476372256</v>
      </c>
      <c r="R905" s="15">
        <f>'[1]TCE - ANEXO III - Preencher'!S914</f>
        <v>77.94</v>
      </c>
      <c r="S905" s="16">
        <f t="shared" si="87"/>
        <v>56.544074763722563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505.54667613546468</v>
      </c>
    </row>
    <row r="906" spans="1:28" x14ac:dyDescent="0.2">
      <c r="A906" s="8">
        <f>IFERROR(VLOOKUP(B906,'[1]DADOS (OCULTAR)'!$Q$3:$S$135,3,0),"")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MIGUEL HENRIQUE DAS MERCES ANDRADE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2523-05</v>
      </c>
      <c r="G906" s="13" t="str">
        <f>IF('[1]TCE - ANEXO III - Preencher'!H915="","",'[1]TCE - ANEXO III - Preencher'!H915)</f>
        <v>07/2024</v>
      </c>
      <c r="H906" s="14">
        <f>'[1]TCE - ANEXO III - Preencher'!I915</f>
        <v>0</v>
      </c>
      <c r="I906" s="14">
        <f>'[1]TCE - ANEXO III - Preencher'!J915</f>
        <v>344.2296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2.15</v>
      </c>
      <c r="O906" s="15">
        <f>'[1]TCE - ANEXO III - Preencher'!P915</f>
        <v>0</v>
      </c>
      <c r="P906" s="16">
        <f t="shared" si="86"/>
        <v>2.15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346.37959999999998</v>
      </c>
    </row>
    <row r="907" spans="1:28" x14ac:dyDescent="0.2">
      <c r="A907" s="8">
        <f>IFERROR(VLOOKUP(B907,'[1]DADOS (OCULTAR)'!$Q$3:$S$135,3,0),"")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MIKAELA THALIA GOMES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07/2024</v>
      </c>
      <c r="H907" s="14">
        <f>'[1]TCE - ANEXO III - Preencher'!I916</f>
        <v>0</v>
      </c>
      <c r="I907" s="14">
        <f>'[1]TCE - ANEXO III - Preencher'!J916</f>
        <v>288.05759999999998</v>
      </c>
      <c r="J907" s="14">
        <f>'[1]TCE - ANEXO III - Preencher'!K916</f>
        <v>0</v>
      </c>
      <c r="K907" s="15">
        <f>'[1]TCE - ANEXO III - Preencher'!L916</f>
        <v>190.67100137174211</v>
      </c>
      <c r="L907" s="15">
        <f>'[1]TCE - ANEXO III - Preencher'!M916</f>
        <v>28.24</v>
      </c>
      <c r="M907" s="15">
        <f t="shared" si="85"/>
        <v>162.4310013717421</v>
      </c>
      <c r="N907" s="15">
        <f>'[1]TCE - ANEXO III - Preencher'!O916</f>
        <v>2.15</v>
      </c>
      <c r="O907" s="15">
        <f>'[1]TCE - ANEXO III - Preencher'!P916</f>
        <v>0</v>
      </c>
      <c r="P907" s="16">
        <f t="shared" si="86"/>
        <v>2.15</v>
      </c>
      <c r="Q907" s="15">
        <f>'[1]TCE - ANEXO III - Preencher'!R916</f>
        <v>268.96814952744512</v>
      </c>
      <c r="R907" s="15">
        <f>'[1]TCE - ANEXO III - Preencher'!S916</f>
        <v>77.94</v>
      </c>
      <c r="S907" s="16">
        <f t="shared" si="87"/>
        <v>191.02814952744512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643.66675089918726</v>
      </c>
    </row>
    <row r="908" spans="1:28" x14ac:dyDescent="0.2">
      <c r="A908" s="8">
        <f>IFERROR(VLOOKUP(B908,'[1]DADOS (OCULTAR)'!$Q$3:$S$135,3,0),"")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MIKAELLA LIMA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07/2024</v>
      </c>
      <c r="H908" s="14">
        <f>'[1]TCE - ANEXO III - Preencher'!I917</f>
        <v>0</v>
      </c>
      <c r="I908" s="14">
        <f>'[1]TCE - ANEXO III - Preencher'!J917</f>
        <v>328.5104</v>
      </c>
      <c r="J908" s="14">
        <f>'[1]TCE - ANEXO III - Preencher'!K917</f>
        <v>0</v>
      </c>
      <c r="K908" s="15">
        <f>'[1]TCE - ANEXO III - Preencher'!L917</f>
        <v>190.67100137174211</v>
      </c>
      <c r="L908" s="15">
        <f>'[1]TCE - ANEXO III - Preencher'!M917</f>
        <v>28.24</v>
      </c>
      <c r="M908" s="15">
        <f t="shared" si="85"/>
        <v>162.4310013717421</v>
      </c>
      <c r="N908" s="15">
        <f>'[1]TCE - ANEXO III - Preencher'!O917</f>
        <v>2.15</v>
      </c>
      <c r="O908" s="15">
        <f>'[1]TCE - ANEXO III - Preencher'!P917</f>
        <v>0</v>
      </c>
      <c r="P908" s="16">
        <f t="shared" si="86"/>
        <v>2.15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493.09140137174211</v>
      </c>
    </row>
    <row r="909" spans="1:28" x14ac:dyDescent="0.2">
      <c r="A909" s="8">
        <f>IFERROR(VLOOKUP(B909,'[1]DADOS (OCULTAR)'!$Q$3:$S$135,3,0),"")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MIKAELY DOS SANTOS MONTEIRO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07/2024</v>
      </c>
      <c r="H909" s="14">
        <f>'[1]TCE - ANEXO III - Preencher'!I918</f>
        <v>0</v>
      </c>
      <c r="I909" s="14">
        <f>'[1]TCE - ANEXO III - Preencher'!J918</f>
        <v>275.2072</v>
      </c>
      <c r="J909" s="14">
        <f>'[1]TCE - ANEXO III - Preencher'!K918</f>
        <v>0</v>
      </c>
      <c r="K909" s="15">
        <f>'[1]TCE - ANEXO III - Preencher'!L918</f>
        <v>190.67100137174211</v>
      </c>
      <c r="L909" s="15">
        <f>'[1]TCE - ANEXO III - Preencher'!M918</f>
        <v>28.24</v>
      </c>
      <c r="M909" s="15">
        <f t="shared" si="85"/>
        <v>162.4310013717421</v>
      </c>
      <c r="N909" s="15">
        <f>'[1]TCE - ANEXO III - Preencher'!O918</f>
        <v>2.15</v>
      </c>
      <c r="O909" s="15">
        <f>'[1]TCE - ANEXO III - Preencher'!P918</f>
        <v>0</v>
      </c>
      <c r="P909" s="16">
        <f t="shared" si="86"/>
        <v>2.15</v>
      </c>
      <c r="Q909" s="15">
        <f>'[1]TCE - ANEXO III - Preencher'!R918</f>
        <v>268.96814952744512</v>
      </c>
      <c r="R909" s="15">
        <f>'[1]TCE - ANEXO III - Preencher'!S918</f>
        <v>75.12</v>
      </c>
      <c r="S909" s="16">
        <f t="shared" si="87"/>
        <v>193.84814952744512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633.63635089918716</v>
      </c>
    </row>
    <row r="910" spans="1:28" x14ac:dyDescent="0.2">
      <c r="A910" s="8">
        <f>IFERROR(VLOOKUP(B910,'[1]DADOS (OCULTAR)'!$Q$3:$S$135,3,0),"")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MIKELAINE INES DE LIMA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07/2024</v>
      </c>
      <c r="H910" s="14">
        <f>'[1]TCE - ANEXO III - Preencher'!I919</f>
        <v>0</v>
      </c>
      <c r="I910" s="14">
        <f>'[1]TCE - ANEXO III - Preencher'!J919</f>
        <v>288.9384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2.15</v>
      </c>
      <c r="O910" s="15">
        <f>'[1]TCE - ANEXO III - Preencher'!P919</f>
        <v>0</v>
      </c>
      <c r="P910" s="16">
        <f t="shared" si="86"/>
        <v>2.15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291.08839999999998</v>
      </c>
    </row>
    <row r="911" spans="1:28" x14ac:dyDescent="0.2">
      <c r="A911" s="8">
        <f>IFERROR(VLOOKUP(B911,'[1]DADOS (OCULTAR)'!$Q$3:$S$135,3,0),"")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MILANIA CANDIDA DA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07/2024</v>
      </c>
      <c r="H911" s="14">
        <f>'[1]TCE - ANEXO III - Preencher'!I920</f>
        <v>0</v>
      </c>
      <c r="I911" s="14">
        <f>'[1]TCE - ANEXO III - Preencher'!J920</f>
        <v>277.68880000000001</v>
      </c>
      <c r="J911" s="14">
        <f>'[1]TCE - ANEXO III - Preencher'!K920</f>
        <v>0</v>
      </c>
      <c r="K911" s="15">
        <f>'[1]TCE - ANEXO III - Preencher'!L920</f>
        <v>190.67100137174211</v>
      </c>
      <c r="L911" s="15">
        <f>'[1]TCE - ANEXO III - Preencher'!M920</f>
        <v>28.24</v>
      </c>
      <c r="M911" s="15">
        <f t="shared" si="85"/>
        <v>162.4310013717421</v>
      </c>
      <c r="N911" s="15">
        <f>'[1]TCE - ANEXO III - Preencher'!O920</f>
        <v>2.15</v>
      </c>
      <c r="O911" s="15">
        <f>'[1]TCE - ANEXO III - Preencher'!P920</f>
        <v>0</v>
      </c>
      <c r="P911" s="16">
        <f t="shared" si="86"/>
        <v>2.15</v>
      </c>
      <c r="Q911" s="15">
        <f>'[1]TCE - ANEXO III - Preencher'!R920</f>
        <v>136.94414930208336</v>
      </c>
      <c r="R911" s="15">
        <f>'[1]TCE - ANEXO III - Preencher'!S920</f>
        <v>74.72</v>
      </c>
      <c r="S911" s="16">
        <f t="shared" si="87"/>
        <v>62.224149302083362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504.49395067382545</v>
      </c>
    </row>
    <row r="912" spans="1:28" x14ac:dyDescent="0.2">
      <c r="A912" s="8">
        <f>IFERROR(VLOOKUP(B912,'[1]DADOS (OCULTAR)'!$Q$3:$S$135,3,0),"")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MILENA NAYARA DO AMARAL CARVALHO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1421-05</v>
      </c>
      <c r="G912" s="13" t="str">
        <f>IF('[1]TCE - ANEXO III - Preencher'!H921="","",'[1]TCE - ANEXO III - Preencher'!H921)</f>
        <v>07/2024</v>
      </c>
      <c r="H912" s="14">
        <f>'[1]TCE - ANEXO III - Preencher'!I921</f>
        <v>0</v>
      </c>
      <c r="I912" s="14">
        <f>'[1]TCE - ANEXO III - Preencher'!J921</f>
        <v>437.79919999999998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2.15</v>
      </c>
      <c r="O912" s="15">
        <f>'[1]TCE - ANEXO III - Preencher'!P921</f>
        <v>0</v>
      </c>
      <c r="P912" s="16">
        <f t="shared" si="86"/>
        <v>2.15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439.94919999999996</v>
      </c>
    </row>
    <row r="913" spans="1:28" x14ac:dyDescent="0.2">
      <c r="A913" s="8">
        <f>IFERROR(VLOOKUP(B913,'[1]DADOS (OCULTAR)'!$Q$3:$S$135,3,0),"")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MILENA RAFAELA DA SILVA CAVALCANTI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2235-05</v>
      </c>
      <c r="G913" s="13" t="str">
        <f>IF('[1]TCE - ANEXO III - Preencher'!H922="","",'[1]TCE - ANEXO III - Preencher'!H922)</f>
        <v>07/2024</v>
      </c>
      <c r="H913" s="14">
        <f>'[1]TCE - ANEXO III - Preencher'!I922</f>
        <v>0</v>
      </c>
      <c r="I913" s="14">
        <f>'[1]TCE - ANEXO III - Preencher'!J922</f>
        <v>411.94</v>
      </c>
      <c r="J913" s="14">
        <f>'[1]TCE - ANEXO III - Preencher'!K922</f>
        <v>0</v>
      </c>
      <c r="K913" s="15">
        <f>'[1]TCE - ANEXO III - Preencher'!L922</f>
        <v>190.67100137174211</v>
      </c>
      <c r="L913" s="15">
        <f>'[1]TCE - ANEXO III - Preencher'!M922</f>
        <v>3.05</v>
      </c>
      <c r="M913" s="15">
        <f t="shared" si="85"/>
        <v>187.6210013717421</v>
      </c>
      <c r="N913" s="15">
        <f>'[1]TCE - ANEXO III - Preencher'!O922</f>
        <v>4.5199999999999996</v>
      </c>
      <c r="O913" s="15">
        <f>'[1]TCE - ANEXO III - Preencher'!P922</f>
        <v>0</v>
      </c>
      <c r="P913" s="16">
        <f t="shared" si="86"/>
        <v>4.5199999999999996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604.0810013717421</v>
      </c>
    </row>
    <row r="914" spans="1:28" x14ac:dyDescent="0.2">
      <c r="A914" s="8">
        <f>IFERROR(VLOOKUP(B914,'[1]DADOS (OCULTAR)'!$Q$3:$S$135,3,0),"")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MILENA RAIANE GUILHERME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4110-10</v>
      </c>
      <c r="G914" s="13" t="str">
        <f>IF('[1]TCE - ANEXO III - Preencher'!H923="","",'[1]TCE - ANEXO III - Preencher'!H923)</f>
        <v>07/2024</v>
      </c>
      <c r="H914" s="14">
        <f>'[1]TCE - ANEXO III - Preencher'!I923</f>
        <v>0</v>
      </c>
      <c r="I914" s="14">
        <f>'[1]TCE - ANEXO III - Preencher'!J923</f>
        <v>117.22</v>
      </c>
      <c r="J914" s="14">
        <f>'[1]TCE - ANEXO III - Preencher'!K923</f>
        <v>0</v>
      </c>
      <c r="K914" s="15">
        <f>'[1]TCE - ANEXO III - Preencher'!L923</f>
        <v>190.67100137174211</v>
      </c>
      <c r="L914" s="15">
        <f>'[1]TCE - ANEXO III - Preencher'!M923</f>
        <v>28.24</v>
      </c>
      <c r="M914" s="15">
        <f t="shared" si="85"/>
        <v>162.4310013717421</v>
      </c>
      <c r="N914" s="15">
        <f>'[1]TCE - ANEXO III - Preencher'!O923</f>
        <v>2.15</v>
      </c>
      <c r="O914" s="15">
        <f>'[1]TCE - ANEXO III - Preencher'!P923</f>
        <v>0</v>
      </c>
      <c r="P914" s="16">
        <f t="shared" si="86"/>
        <v>2.15</v>
      </c>
      <c r="Q914" s="15">
        <f>'[1]TCE - ANEXO III - Preencher'!R923</f>
        <v>188.29820529036459</v>
      </c>
      <c r="R914" s="15">
        <f>'[1]TCE - ANEXO III - Preencher'!S923</f>
        <v>79.069999999999993</v>
      </c>
      <c r="S914" s="16">
        <f t="shared" si="87"/>
        <v>109.2282052903646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391.02920666210667</v>
      </c>
    </row>
    <row r="915" spans="1:28" x14ac:dyDescent="0.2">
      <c r="A915" s="8">
        <f>IFERROR(VLOOKUP(B915,'[1]DADOS (OCULTAR)'!$Q$3:$S$135,3,0),"")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MILENA ROBERTA SILVA DE OLIVEIRA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2235-05</v>
      </c>
      <c r="G915" s="13" t="str">
        <f>IF('[1]TCE - ANEXO III - Preencher'!H924="","",'[1]TCE - ANEXO III - Preencher'!H924)</f>
        <v>07/2024</v>
      </c>
      <c r="H915" s="14">
        <f>'[1]TCE - ANEXO III - Preencher'!I924</f>
        <v>0</v>
      </c>
      <c r="I915" s="14">
        <f>'[1]TCE - ANEXO III - Preencher'!J924</f>
        <v>419.11759999999998</v>
      </c>
      <c r="J915" s="14">
        <f>'[1]TCE - ANEXO III - Preencher'!K924</f>
        <v>0</v>
      </c>
      <c r="K915" s="15">
        <f>'[1]TCE - ANEXO III - Preencher'!L924</f>
        <v>190.67100137174211</v>
      </c>
      <c r="L915" s="15">
        <f>'[1]TCE - ANEXO III - Preencher'!M924</f>
        <v>2.79</v>
      </c>
      <c r="M915" s="15">
        <f t="shared" si="85"/>
        <v>187.88100137174212</v>
      </c>
      <c r="N915" s="15">
        <f>'[1]TCE - ANEXO III - Preencher'!O924</f>
        <v>4.5199999999999996</v>
      </c>
      <c r="O915" s="15">
        <f>'[1]TCE - ANEXO III - Preencher'!P924</f>
        <v>0</v>
      </c>
      <c r="P915" s="16">
        <f t="shared" si="86"/>
        <v>4.5199999999999996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611.51860137174208</v>
      </c>
    </row>
    <row r="916" spans="1:28" x14ac:dyDescent="0.2">
      <c r="A916" s="8">
        <f>IFERROR(VLOOKUP(B916,'[1]DADOS (OCULTAR)'!$Q$3:$S$135,3,0),"")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MILENA TIANY XAVIER DE CARVALHO GUIMARAES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07/2024</v>
      </c>
      <c r="H916" s="14">
        <f>'[1]TCE - ANEXO III - Preencher'!I925</f>
        <v>0</v>
      </c>
      <c r="I916" s="14">
        <f>'[1]TCE - ANEXO III - Preencher'!J925</f>
        <v>474.00400000000002</v>
      </c>
      <c r="J916" s="14">
        <f>'[1]TCE - ANEXO III - Preencher'!K925</f>
        <v>0</v>
      </c>
      <c r="K916" s="15">
        <f>'[1]TCE - ANEXO III - Preencher'!L925</f>
        <v>190.67100137174211</v>
      </c>
      <c r="L916" s="15">
        <f>'[1]TCE - ANEXO III - Preencher'!M925</f>
        <v>2.79</v>
      </c>
      <c r="M916" s="15">
        <f t="shared" si="85"/>
        <v>187.88100137174212</v>
      </c>
      <c r="N916" s="15">
        <f>'[1]TCE - ANEXO III - Preencher'!O925</f>
        <v>4.5199999999999996</v>
      </c>
      <c r="O916" s="15">
        <f>'[1]TCE - ANEXO III - Preencher'!P925</f>
        <v>0</v>
      </c>
      <c r="P916" s="16">
        <f t="shared" si="86"/>
        <v>4.5199999999999996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666.40500137174217</v>
      </c>
    </row>
    <row r="917" spans="1:28" x14ac:dyDescent="0.2">
      <c r="A917" s="8">
        <f>IFERROR(VLOOKUP(B917,'[1]DADOS (OCULTAR)'!$Q$3:$S$135,3,0),"")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MIRELLA TOBIAS ANIJAR BRASILEIRO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07/2024</v>
      </c>
      <c r="H917" s="14">
        <f>'[1]TCE - ANEXO III - Preencher'!I926</f>
        <v>0</v>
      </c>
      <c r="I917" s="14">
        <f>'[1]TCE - ANEXO III - Preencher'!J926</f>
        <v>298.13760000000002</v>
      </c>
      <c r="J917" s="14">
        <f>'[1]TCE - ANEXO III - Preencher'!K926</f>
        <v>0</v>
      </c>
      <c r="K917" s="15">
        <f>'[1]TCE - ANEXO III - Preencher'!L926</f>
        <v>190.67100137174211</v>
      </c>
      <c r="L917" s="15">
        <f>'[1]TCE - ANEXO III - Preencher'!M926</f>
        <v>28.24</v>
      </c>
      <c r="M917" s="15">
        <f t="shared" si="85"/>
        <v>162.4310013717421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462.71860137174212</v>
      </c>
    </row>
    <row r="918" spans="1:28" x14ac:dyDescent="0.2">
      <c r="A918" s="8">
        <f>IFERROR(VLOOKUP(B918,'[1]DADOS (OCULTAR)'!$Q$3:$S$135,3,0),"")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MIRIAM VALENTIM DE SOUZA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07/2024</v>
      </c>
      <c r="H918" s="14">
        <f>'[1]TCE - ANEXO III - Preencher'!I927</f>
        <v>0</v>
      </c>
      <c r="I918" s="14">
        <f>'[1]TCE - ANEXO III - Preencher'!J927</f>
        <v>354.99119999999999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2.15</v>
      </c>
      <c r="O918" s="15">
        <f>'[1]TCE - ANEXO III - Preencher'!P927</f>
        <v>0</v>
      </c>
      <c r="P918" s="16">
        <f t="shared" si="86"/>
        <v>2.15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357.14119999999997</v>
      </c>
    </row>
    <row r="919" spans="1:28" x14ac:dyDescent="0.2">
      <c r="A919" s="8">
        <f>IFERROR(VLOOKUP(B919,'[1]DADOS (OCULTAR)'!$Q$3:$S$135,3,0),"")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MIRIAN MARIA JOSE AMORIM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07/2024</v>
      </c>
      <c r="H919" s="14">
        <f>'[1]TCE - ANEXO III - Preencher'!I928</f>
        <v>0</v>
      </c>
      <c r="I919" s="14">
        <f>'[1]TCE - ANEXO III - Preencher'!J928</f>
        <v>274.97359999999998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277.12359999999995</v>
      </c>
    </row>
    <row r="920" spans="1:28" x14ac:dyDescent="0.2">
      <c r="A920" s="8">
        <f>IFERROR(VLOOKUP(B920,'[1]DADOS (OCULTAR)'!$Q$3:$S$135,3,0),"")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MIROSMAR BEZERRA DOS SANTOS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4110-10</v>
      </c>
      <c r="G920" s="13" t="str">
        <f>IF('[1]TCE - ANEXO III - Preencher'!H929="","",'[1]TCE - ANEXO III - Preencher'!H929)</f>
        <v>07/2024</v>
      </c>
      <c r="H920" s="14">
        <f>'[1]TCE - ANEXO III - Preencher'!I929</f>
        <v>0</v>
      </c>
      <c r="I920" s="14">
        <f>'[1]TCE - ANEXO III - Preencher'!J929</f>
        <v>109.4688</v>
      </c>
      <c r="J920" s="14">
        <f>'[1]TCE - ANEXO III - Preencher'!K929</f>
        <v>0</v>
      </c>
      <c r="K920" s="15">
        <f>'[1]TCE - ANEXO III - Preencher'!L929</f>
        <v>190.67100137174211</v>
      </c>
      <c r="L920" s="15">
        <f>'[1]TCE - ANEXO III - Preencher'!M929</f>
        <v>28.24</v>
      </c>
      <c r="M920" s="15">
        <f t="shared" si="85"/>
        <v>162.4310013717421</v>
      </c>
      <c r="N920" s="15">
        <f>'[1]TCE - ANEXO III - Preencher'!O929</f>
        <v>2.15</v>
      </c>
      <c r="O920" s="15">
        <f>'[1]TCE - ANEXO III - Preencher'!P929</f>
        <v>0</v>
      </c>
      <c r="P920" s="16">
        <f t="shared" si="86"/>
        <v>2.15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274.04980137174209</v>
      </c>
    </row>
    <row r="921" spans="1:28" x14ac:dyDescent="0.2">
      <c r="A921" s="8">
        <f>IFERROR(VLOOKUP(B921,'[1]DADOS (OCULTAR)'!$Q$3:$S$135,3,0),"")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MIRTES CARLA CAETANO DE FREITAS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07/2024</v>
      </c>
      <c r="H921" s="14">
        <f>'[1]TCE - ANEXO III - Preencher'!I930</f>
        <v>0</v>
      </c>
      <c r="I921" s="14">
        <f>'[1]TCE - ANEXO III - Preencher'!J930</f>
        <v>403.97039999999998</v>
      </c>
      <c r="J921" s="14">
        <f>'[1]TCE - ANEXO III - Preencher'!K930</f>
        <v>0</v>
      </c>
      <c r="K921" s="15">
        <f>'[1]TCE - ANEXO III - Preencher'!L930</f>
        <v>190.67100137174211</v>
      </c>
      <c r="L921" s="15">
        <f>'[1]TCE - ANEXO III - Preencher'!M930</f>
        <v>2.79</v>
      </c>
      <c r="M921" s="15">
        <f t="shared" si="85"/>
        <v>187.88100137174212</v>
      </c>
      <c r="N921" s="15">
        <f>'[1]TCE - ANEXO III - Preencher'!O930</f>
        <v>4.5199999999999996</v>
      </c>
      <c r="O921" s="15">
        <f>'[1]TCE - ANEXO III - Preencher'!P930</f>
        <v>0</v>
      </c>
      <c r="P921" s="16">
        <f t="shared" si="86"/>
        <v>4.5199999999999996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596.37140137174208</v>
      </c>
    </row>
    <row r="922" spans="1:28" x14ac:dyDescent="0.2">
      <c r="A922" s="8">
        <f>IFERROR(VLOOKUP(B922,'[1]DADOS (OCULTAR)'!$Q$3:$S$135,3,0),"")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MIRTES FAGUNDES FERREIRA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2235-05</v>
      </c>
      <c r="G922" s="13" t="str">
        <f>IF('[1]TCE - ANEXO III - Preencher'!H931="","",'[1]TCE - ANEXO III - Preencher'!H931)</f>
        <v>07/2024</v>
      </c>
      <c r="H922" s="14">
        <f>'[1]TCE - ANEXO III - Preencher'!I931</f>
        <v>0</v>
      </c>
      <c r="I922" s="14">
        <f>'[1]TCE - ANEXO III - Preencher'!J931</f>
        <v>436.44400000000002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4.5199999999999996</v>
      </c>
      <c r="O922" s="15">
        <f>'[1]TCE - ANEXO III - Preencher'!P931</f>
        <v>0</v>
      </c>
      <c r="P922" s="16">
        <f t="shared" si="86"/>
        <v>4.5199999999999996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440.964</v>
      </c>
    </row>
    <row r="923" spans="1:28" x14ac:dyDescent="0.2">
      <c r="A923" s="8">
        <f>IFERROR(VLOOKUP(B923,'[1]DADOS (OCULTAR)'!$Q$3:$S$135,3,0),"")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MITTERRAND DE OLIVEIRA DANTAS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3222-25</v>
      </c>
      <c r="G923" s="13" t="str">
        <f>IF('[1]TCE - ANEXO III - Preencher'!H932="","",'[1]TCE - ANEXO III - Preencher'!H932)</f>
        <v>07/2024</v>
      </c>
      <c r="H923" s="14">
        <f>'[1]TCE - ANEXO III - Preencher'!I932</f>
        <v>0</v>
      </c>
      <c r="I923" s="14">
        <f>'[1]TCE - ANEXO III - Preencher'!J932</f>
        <v>186.00399999999999</v>
      </c>
      <c r="J923" s="14">
        <f>'[1]TCE - ANEXO III - Preencher'!K932</f>
        <v>0</v>
      </c>
      <c r="K923" s="15">
        <f>'[1]TCE - ANEXO III - Preencher'!L932</f>
        <v>190.67100137174211</v>
      </c>
      <c r="L923" s="15">
        <f>'[1]TCE - ANEXO III - Preencher'!M932</f>
        <v>33.43</v>
      </c>
      <c r="M923" s="15">
        <f t="shared" si="85"/>
        <v>157.2410013717421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345.39500137174207</v>
      </c>
    </row>
    <row r="924" spans="1:28" x14ac:dyDescent="0.2">
      <c r="A924" s="8">
        <f>IFERROR(VLOOKUP(B924,'[1]DADOS (OCULTAR)'!$Q$3:$S$135,3,0),"")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MMARCELA CAROLLINE BARBOSA DE FREITAS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07/2024</v>
      </c>
      <c r="H924" s="14">
        <f>'[1]TCE - ANEXO III - Preencher'!I933</f>
        <v>0</v>
      </c>
      <c r="I924" s="14">
        <f>'[1]TCE - ANEXO III - Preencher'!J933</f>
        <v>324.2792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268.96814952744512</v>
      </c>
      <c r="R924" s="15">
        <f>'[1]TCE - ANEXO III - Preencher'!S933</f>
        <v>77.94</v>
      </c>
      <c r="S924" s="16">
        <f t="shared" si="87"/>
        <v>191.02814952744512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517.4573495274451</v>
      </c>
    </row>
    <row r="925" spans="1:28" x14ac:dyDescent="0.2">
      <c r="A925" s="8">
        <f>IFERROR(VLOOKUP(B925,'[1]DADOS (OCULTAR)'!$Q$3:$S$135,3,0),"")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MOACIR BARBOSA DA SILVA JUNIOR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 xml:space="preserve">25210-5 </v>
      </c>
      <c r="G925" s="13" t="str">
        <f>IF('[1]TCE - ANEXO III - Preencher'!H934="","",'[1]TCE - ANEXO III - Preencher'!H934)</f>
        <v>07/2024</v>
      </c>
      <c r="H925" s="14">
        <f>'[1]TCE - ANEXO III - Preencher'!I934</f>
        <v>0</v>
      </c>
      <c r="I925" s="14">
        <f>'[1]TCE - ANEXO III - Preencher'!J934</f>
        <v>269.036</v>
      </c>
      <c r="J925" s="14">
        <f>'[1]TCE - ANEXO III - Preencher'!K934</f>
        <v>0</v>
      </c>
      <c r="K925" s="15">
        <f>'[1]TCE - ANEXO III - Preencher'!L934</f>
        <v>190.67100137174211</v>
      </c>
      <c r="L925" s="15">
        <f>'[1]TCE - ANEXO III - Preencher'!M934</f>
        <v>77.2</v>
      </c>
      <c r="M925" s="15">
        <f t="shared" si="85"/>
        <v>113.4710013717421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384.65700137174207</v>
      </c>
    </row>
    <row r="926" spans="1:28" x14ac:dyDescent="0.2">
      <c r="A926" s="8">
        <f>IFERROR(VLOOKUP(B926,'[1]DADOS (OCULTAR)'!$Q$3:$S$135,3,0),"")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MONALISA NATHALIA BEZERRA DE OLIVEIRA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4110-10</v>
      </c>
      <c r="G926" s="13" t="str">
        <f>IF('[1]TCE - ANEXO III - Preencher'!H935="","",'[1]TCE - ANEXO III - Preencher'!H935)</f>
        <v>07/2024</v>
      </c>
      <c r="H926" s="14">
        <f>'[1]TCE - ANEXO III - Preencher'!I935</f>
        <v>0</v>
      </c>
      <c r="I926" s="14">
        <f>'[1]TCE - ANEXO III - Preencher'!J935</f>
        <v>117.33839999999999</v>
      </c>
      <c r="J926" s="14">
        <f>'[1]TCE - ANEXO III - Preencher'!K935</f>
        <v>0</v>
      </c>
      <c r="K926" s="15">
        <f>'[1]TCE - ANEXO III - Preencher'!L935</f>
        <v>190.67100137174211</v>
      </c>
      <c r="L926" s="15">
        <f>'[1]TCE - ANEXO III - Preencher'!M935</f>
        <v>28.24</v>
      </c>
      <c r="M926" s="15">
        <f t="shared" si="85"/>
        <v>162.4310013717421</v>
      </c>
      <c r="N926" s="15">
        <f>'[1]TCE - ANEXO III - Preencher'!O935</f>
        <v>2.15</v>
      </c>
      <c r="O926" s="15">
        <f>'[1]TCE - ANEXO III - Preencher'!P935</f>
        <v>0</v>
      </c>
      <c r="P926" s="16">
        <f t="shared" si="86"/>
        <v>2.15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281.91940137174208</v>
      </c>
    </row>
    <row r="927" spans="1:28" x14ac:dyDescent="0.2">
      <c r="A927" s="8">
        <f>IFERROR(VLOOKUP(B927,'[1]DADOS (OCULTAR)'!$Q$3:$S$135,3,0),"")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MONICA CRISTINA DE SOUZA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07/2024</v>
      </c>
      <c r="H927" s="14">
        <f>'[1]TCE - ANEXO III - Preencher'!I936</f>
        <v>0</v>
      </c>
      <c r="I927" s="14">
        <f>'[1]TCE - ANEXO III - Preencher'!J936</f>
        <v>271.16480000000001</v>
      </c>
      <c r="J927" s="14">
        <f>'[1]TCE - ANEXO III - Preencher'!K936</f>
        <v>0</v>
      </c>
      <c r="K927" s="15">
        <f>'[1]TCE - ANEXO III - Preencher'!L936</f>
        <v>190.67100137174211</v>
      </c>
      <c r="L927" s="15">
        <f>'[1]TCE - ANEXO III - Preencher'!M936</f>
        <v>28.24</v>
      </c>
      <c r="M927" s="15">
        <f t="shared" si="85"/>
        <v>162.4310013717421</v>
      </c>
      <c r="N927" s="15">
        <f>'[1]TCE - ANEXO III - Preencher'!O936</f>
        <v>2.15</v>
      </c>
      <c r="O927" s="15">
        <f>'[1]TCE - ANEXO III - Preencher'!P936</f>
        <v>0</v>
      </c>
      <c r="P927" s="16">
        <f t="shared" si="86"/>
        <v>2.15</v>
      </c>
      <c r="Q927" s="15">
        <f>'[1]TCE - ANEXO III - Preencher'!R936</f>
        <v>126.07882009098992</v>
      </c>
      <c r="R927" s="15">
        <f>'[1]TCE - ANEXO III - Preencher'!S936</f>
        <v>45.18</v>
      </c>
      <c r="S927" s="16">
        <f t="shared" si="87"/>
        <v>80.898820090989915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516.64462146273206</v>
      </c>
    </row>
    <row r="928" spans="1:28" x14ac:dyDescent="0.2">
      <c r="A928" s="8">
        <f>IFERROR(VLOOKUP(B928,'[1]DADOS (OCULTAR)'!$Q$3:$S$135,3,0),"")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MONICA LEITE DE QUEIROZ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2236-05</v>
      </c>
      <c r="G928" s="13" t="str">
        <f>IF('[1]TCE - ANEXO III - Preencher'!H937="","",'[1]TCE - ANEXO III - Preencher'!H937)</f>
        <v>07/2024</v>
      </c>
      <c r="H928" s="14">
        <f>'[1]TCE - ANEXO III - Preencher'!I937</f>
        <v>0</v>
      </c>
      <c r="I928" s="14">
        <f>'[1]TCE - ANEXO III - Preencher'!J937</f>
        <v>237.51920000000001</v>
      </c>
      <c r="J928" s="14">
        <f>'[1]TCE - ANEXO III - Preencher'!K937</f>
        <v>0</v>
      </c>
      <c r="K928" s="15">
        <f>'[1]TCE - ANEXO III - Preencher'!L937</f>
        <v>190.67100137174211</v>
      </c>
      <c r="L928" s="15">
        <f>'[1]TCE - ANEXO III - Preencher'!M937</f>
        <v>2.7</v>
      </c>
      <c r="M928" s="15">
        <f t="shared" si="85"/>
        <v>187.97100137174212</v>
      </c>
      <c r="N928" s="15">
        <f>'[1]TCE - ANEXO III - Preencher'!O937</f>
        <v>4.5199999999999996</v>
      </c>
      <c r="O928" s="15">
        <f>'[1]TCE - ANEXO III - Preencher'!P937</f>
        <v>0</v>
      </c>
      <c r="P928" s="16">
        <f t="shared" si="86"/>
        <v>4.5199999999999996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430.01020137174214</v>
      </c>
    </row>
    <row r="929" spans="1:28" x14ac:dyDescent="0.2">
      <c r="A929" s="8">
        <f>IFERROR(VLOOKUP(B929,'[1]DADOS (OCULTAR)'!$Q$3:$S$135,3,0),"")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MONICA SOARES DE OLIVEIRA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2236-05</v>
      </c>
      <c r="G929" s="13" t="str">
        <f>IF('[1]TCE - ANEXO III - Preencher'!H938="","",'[1]TCE - ANEXO III - Preencher'!H938)</f>
        <v>07/2024</v>
      </c>
      <c r="H929" s="14">
        <f>'[1]TCE - ANEXO III - Preencher'!I938</f>
        <v>0</v>
      </c>
      <c r="I929" s="14">
        <f>'[1]TCE - ANEXO III - Preencher'!J938</f>
        <v>233.82640000000001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4.5199999999999996</v>
      </c>
      <c r="O929" s="15">
        <f>'[1]TCE - ANEXO III - Preencher'!P938</f>
        <v>0</v>
      </c>
      <c r="P929" s="16">
        <f t="shared" si="86"/>
        <v>4.5199999999999996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238.34640000000002</v>
      </c>
    </row>
    <row r="930" spans="1:28" x14ac:dyDescent="0.2">
      <c r="A930" s="8">
        <f>IFERROR(VLOOKUP(B930,'[1]DADOS (OCULTAR)'!$Q$3:$S$135,3,0),"")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MONIQUE BEZERRA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07/2024</v>
      </c>
      <c r="H930" s="14">
        <f>'[1]TCE - ANEXO III - Preencher'!I939</f>
        <v>0</v>
      </c>
      <c r="I930" s="14">
        <f>'[1]TCE - ANEXO III - Preencher'!J939</f>
        <v>268.95999999999998</v>
      </c>
      <c r="J930" s="14">
        <f>'[1]TCE - ANEXO III - Preencher'!K939</f>
        <v>0</v>
      </c>
      <c r="K930" s="15">
        <f>'[1]TCE - ANEXO III - Preencher'!L939</f>
        <v>190.67100137174211</v>
      </c>
      <c r="L930" s="15">
        <f>'[1]TCE - ANEXO III - Preencher'!M939</f>
        <v>28.24</v>
      </c>
      <c r="M930" s="15">
        <f t="shared" si="85"/>
        <v>162.4310013717421</v>
      </c>
      <c r="N930" s="15">
        <f>'[1]TCE - ANEXO III - Preencher'!O939</f>
        <v>2.15</v>
      </c>
      <c r="O930" s="15">
        <f>'[1]TCE - ANEXO III - Preencher'!P939</f>
        <v>0</v>
      </c>
      <c r="P930" s="16">
        <f t="shared" si="86"/>
        <v>2.15</v>
      </c>
      <c r="Q930" s="15">
        <f>'[1]TCE - ANEXO III - Preencher'!R939</f>
        <v>0</v>
      </c>
      <c r="R930" s="15">
        <f>'[1]TCE - ANEXO III - Preencher'!S939</f>
        <v>63.82</v>
      </c>
      <c r="S930" s="16">
        <f t="shared" si="87"/>
        <v>-63.82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369.72100137174203</v>
      </c>
    </row>
    <row r="931" spans="1:28" x14ac:dyDescent="0.2">
      <c r="A931" s="8">
        <f>IFERROR(VLOOKUP(B931,'[1]DADOS (OCULTAR)'!$Q$3:$S$135,3,0),"")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MONYQUE DE SOUZA MELO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2515-10</v>
      </c>
      <c r="G931" s="13" t="str">
        <f>IF('[1]TCE - ANEXO III - Preencher'!H940="","",'[1]TCE - ANEXO III - Preencher'!H940)</f>
        <v>07/2024</v>
      </c>
      <c r="H931" s="14">
        <f>'[1]TCE - ANEXO III - Preencher'!I940</f>
        <v>0</v>
      </c>
      <c r="I931" s="14">
        <f>'[1]TCE - ANEXO III - Preencher'!J940</f>
        <v>215.79839999999999</v>
      </c>
      <c r="J931" s="14">
        <f>'[1]TCE - ANEXO III - Preencher'!K940</f>
        <v>0</v>
      </c>
      <c r="K931" s="15">
        <f>'[1]TCE - ANEXO III - Preencher'!L940</f>
        <v>190.67100137174211</v>
      </c>
      <c r="L931" s="15">
        <f>'[1]TCE - ANEXO III - Preencher'!M940</f>
        <v>40.479999999999997</v>
      </c>
      <c r="M931" s="15">
        <f t="shared" si="85"/>
        <v>150.19100137174212</v>
      </c>
      <c r="N931" s="15">
        <f>'[1]TCE - ANEXO III - Preencher'!O940</f>
        <v>2.15</v>
      </c>
      <c r="O931" s="15">
        <f>'[1]TCE - ANEXO III - Preencher'!P940</f>
        <v>0</v>
      </c>
      <c r="P931" s="16">
        <f t="shared" si="86"/>
        <v>2.15</v>
      </c>
      <c r="Q931" s="15">
        <f>'[1]TCE - ANEXO III - Preencher'!R940</f>
        <v>134.48407476372256</v>
      </c>
      <c r="R931" s="15">
        <f>'[1]TCE - ANEXO III - Preencher'!S940</f>
        <v>121.45</v>
      </c>
      <c r="S931" s="16">
        <f t="shared" si="87"/>
        <v>13.034074763722558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381.17347613546468</v>
      </c>
    </row>
    <row r="932" spans="1:28" x14ac:dyDescent="0.2">
      <c r="A932" s="8">
        <f>IFERROR(VLOOKUP(B932,'[1]DADOS (OCULTAR)'!$Q$3:$S$135,3,0),"")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MORZINETE PEREIRA DE LIMA RAMOS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07/2024</v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2.15</v>
      </c>
      <c r="O932" s="15">
        <f>'[1]TCE - ANEXO III - Preencher'!P941</f>
        <v>0</v>
      </c>
      <c r="P932" s="16">
        <f t="shared" si="86"/>
        <v>2.15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2.15</v>
      </c>
    </row>
    <row r="933" spans="1:28" x14ac:dyDescent="0.2">
      <c r="A933" s="8">
        <f>IFERROR(VLOOKUP(B933,'[1]DADOS (OCULTAR)'!$Q$3:$S$135,3,0),"")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MURILO BARBOSA DE SOUSA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07/2024</v>
      </c>
      <c r="H933" s="14">
        <f>'[1]TCE - ANEXO III - Preencher'!I942</f>
        <v>0</v>
      </c>
      <c r="I933" s="14">
        <f>'[1]TCE - ANEXO III - Preencher'!J942</f>
        <v>436.2176</v>
      </c>
      <c r="J933" s="14">
        <f>'[1]TCE - ANEXO III - Preencher'!K942</f>
        <v>0</v>
      </c>
      <c r="K933" s="15">
        <f>'[1]TCE - ANEXO III - Preencher'!L942</f>
        <v>190.67100137174211</v>
      </c>
      <c r="L933" s="15">
        <f>'[1]TCE - ANEXO III - Preencher'!M942</f>
        <v>2.79</v>
      </c>
      <c r="M933" s="15">
        <f t="shared" si="85"/>
        <v>187.88100137174212</v>
      </c>
      <c r="N933" s="15">
        <f>'[1]TCE - ANEXO III - Preencher'!O942</f>
        <v>4.5199999999999996</v>
      </c>
      <c r="O933" s="15">
        <f>'[1]TCE - ANEXO III - Preencher'!P942</f>
        <v>0</v>
      </c>
      <c r="P933" s="16">
        <f t="shared" si="86"/>
        <v>4.5199999999999996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628.6186013717421</v>
      </c>
    </row>
    <row r="934" spans="1:28" x14ac:dyDescent="0.2">
      <c r="A934" s="8">
        <f>IFERROR(VLOOKUP(B934,'[1]DADOS (OCULTAR)'!$Q$3:$S$135,3,0),"")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MYRELLA PEDROSA GOMES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5152-05</v>
      </c>
      <c r="G934" s="13" t="str">
        <f>IF('[1]TCE - ANEXO III - Preencher'!H943="","",'[1]TCE - ANEXO III - Preencher'!H943)</f>
        <v>07/2024</v>
      </c>
      <c r="H934" s="14">
        <f>'[1]TCE - ANEXO III - Preencher'!I943</f>
        <v>0</v>
      </c>
      <c r="I934" s="14">
        <f>'[1]TCE - ANEXO III - Preencher'!J943</f>
        <v>119.36239999999999</v>
      </c>
      <c r="J934" s="14">
        <f>'[1]TCE - ANEXO III - Preencher'!K943</f>
        <v>0</v>
      </c>
      <c r="K934" s="15">
        <f>'[1]TCE - ANEXO III - Preencher'!L943</f>
        <v>190.67100137174211</v>
      </c>
      <c r="L934" s="15">
        <f>'[1]TCE - ANEXO III - Preencher'!M943</f>
        <v>28.24</v>
      </c>
      <c r="M934" s="15">
        <f t="shared" si="85"/>
        <v>162.4310013717421</v>
      </c>
      <c r="N934" s="15">
        <f>'[1]TCE - ANEXO III - Preencher'!O943</f>
        <v>2.15</v>
      </c>
      <c r="O934" s="15">
        <f>'[1]TCE - ANEXO III - Preencher'!P943</f>
        <v>0</v>
      </c>
      <c r="P934" s="16">
        <f t="shared" si="86"/>
        <v>2.15</v>
      </c>
      <c r="Q934" s="15">
        <f>'[1]TCE - ANEXO III - Preencher'!R943</f>
        <v>268.96814952744512</v>
      </c>
      <c r="R934" s="15">
        <f>'[1]TCE - ANEXO III - Preencher'!S943</f>
        <v>74.55</v>
      </c>
      <c r="S934" s="16">
        <f t="shared" si="87"/>
        <v>194.41814952744511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478.36155089918719</v>
      </c>
    </row>
    <row r="935" spans="1:28" x14ac:dyDescent="0.2">
      <c r="A935" s="8">
        <f>IFERROR(VLOOKUP(B935,'[1]DADOS (OCULTAR)'!$Q$3:$S$135,3,0),"")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NADEJE DA SILVA PEREIRA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07/2024</v>
      </c>
      <c r="H935" s="14">
        <f>'[1]TCE - ANEXO III - Preencher'!I944</f>
        <v>0</v>
      </c>
      <c r="I935" s="14">
        <f>'[1]TCE - ANEXO III - Preencher'!J944</f>
        <v>294.32479999999998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134.48407476372256</v>
      </c>
      <c r="R935" s="15">
        <f>'[1]TCE - ANEXO III - Preencher'!S944</f>
        <v>84.72</v>
      </c>
      <c r="S935" s="16">
        <f t="shared" si="87"/>
        <v>49.764074763722562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346.23887476372249</v>
      </c>
    </row>
    <row r="936" spans="1:28" x14ac:dyDescent="0.2">
      <c r="A936" s="8">
        <f>IFERROR(VLOOKUP(B936,'[1]DADOS (OCULTAR)'!$Q$3:$S$135,3,0),"")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NADJANE NEVES DA SILVA ROCHA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 xml:space="preserve">25210-5 </v>
      </c>
      <c r="G936" s="13" t="str">
        <f>IF('[1]TCE - ANEXO III - Preencher'!H945="","",'[1]TCE - ANEXO III - Preencher'!H945)</f>
        <v>07/2024</v>
      </c>
      <c r="H936" s="14">
        <f>'[1]TCE - ANEXO III - Preencher'!I945</f>
        <v>0</v>
      </c>
      <c r="I936" s="14">
        <f>'[1]TCE - ANEXO III - Preencher'!J945</f>
        <v>242.9408</v>
      </c>
      <c r="J936" s="14">
        <f>'[1]TCE - ANEXO III - Preencher'!K945</f>
        <v>0</v>
      </c>
      <c r="K936" s="15">
        <f>'[1]TCE - ANEXO III - Preencher'!L945</f>
        <v>190.67100137174211</v>
      </c>
      <c r="L936" s="15">
        <f>'[1]TCE - ANEXO III - Preencher'!M945</f>
        <v>59.14</v>
      </c>
      <c r="M936" s="15">
        <f t="shared" si="85"/>
        <v>131.53100137174209</v>
      </c>
      <c r="N936" s="15">
        <f>'[1]TCE - ANEXO III - Preencher'!O945</f>
        <v>2.15</v>
      </c>
      <c r="O936" s="15">
        <f>'[1]TCE - ANEXO III - Preencher'!P945</f>
        <v>0</v>
      </c>
      <c r="P936" s="16">
        <f t="shared" si="86"/>
        <v>2.15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376.62180137174209</v>
      </c>
    </row>
    <row r="937" spans="1:28" x14ac:dyDescent="0.2">
      <c r="A937" s="8">
        <f>IFERROR(VLOOKUP(B937,'[1]DADOS (OCULTAR)'!$Q$3:$S$135,3,0),"")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NARA KAROLINY CARVALHO DO MONTE SA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07/2024</v>
      </c>
      <c r="H937" s="14">
        <f>'[1]TCE - ANEXO III - Preencher'!I946</f>
        <v>0</v>
      </c>
      <c r="I937" s="14">
        <f>'[1]TCE - ANEXO III - Preencher'!J946</f>
        <v>406.59120000000001</v>
      </c>
      <c r="J937" s="14">
        <f>'[1]TCE - ANEXO III - Preencher'!K946</f>
        <v>0</v>
      </c>
      <c r="K937" s="15">
        <f>'[1]TCE - ANEXO III - Preencher'!L946</f>
        <v>190.67100137174211</v>
      </c>
      <c r="L937" s="15">
        <f>'[1]TCE - ANEXO III - Preencher'!M946</f>
        <v>2.79</v>
      </c>
      <c r="M937" s="15">
        <f t="shared" si="85"/>
        <v>187.88100137174212</v>
      </c>
      <c r="N937" s="15">
        <f>'[1]TCE - ANEXO III - Preencher'!O946</f>
        <v>4.5199999999999996</v>
      </c>
      <c r="O937" s="15">
        <f>'[1]TCE - ANEXO III - Preencher'!P946</f>
        <v>0</v>
      </c>
      <c r="P937" s="16">
        <f t="shared" si="86"/>
        <v>4.5199999999999996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598.99220137174211</v>
      </c>
    </row>
    <row r="938" spans="1:28" x14ac:dyDescent="0.2">
      <c r="A938" s="8">
        <f>IFERROR(VLOOKUP(B938,'[1]DADOS (OCULTAR)'!$Q$3:$S$135,3,0),"")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NATALIA DA SILVA FERREIRA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07/2024</v>
      </c>
      <c r="H938" s="14">
        <f>'[1]TCE - ANEXO III - Preencher'!I947</f>
        <v>0</v>
      </c>
      <c r="I938" s="14">
        <f>'[1]TCE - ANEXO III - Preencher'!J947</f>
        <v>285.68400000000003</v>
      </c>
      <c r="J938" s="14">
        <f>'[1]TCE - ANEXO III - Preencher'!K947</f>
        <v>0</v>
      </c>
      <c r="K938" s="15">
        <f>'[1]TCE - ANEXO III - Preencher'!L947</f>
        <v>190.67100137174211</v>
      </c>
      <c r="L938" s="15">
        <f>'[1]TCE - ANEXO III - Preencher'!M947</f>
        <v>28.24</v>
      </c>
      <c r="M938" s="15">
        <f t="shared" si="85"/>
        <v>162.4310013717421</v>
      </c>
      <c r="N938" s="15">
        <f>'[1]TCE - ANEXO III - Preencher'!O947</f>
        <v>2.15</v>
      </c>
      <c r="O938" s="15">
        <f>'[1]TCE - ANEXO III - Preencher'!P947</f>
        <v>0</v>
      </c>
      <c r="P938" s="16">
        <f t="shared" si="86"/>
        <v>2.15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450.26500137174207</v>
      </c>
    </row>
    <row r="939" spans="1:28" x14ac:dyDescent="0.2">
      <c r="A939" s="8">
        <f>IFERROR(VLOOKUP(B939,'[1]DADOS (OCULTAR)'!$Q$3:$S$135,3,0),"")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NATALIA DE FATIMA VASCONCELOS DE OLIVEIRA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07/2024</v>
      </c>
      <c r="H939" s="14">
        <f>'[1]TCE - ANEXO III - Preencher'!I948</f>
        <v>0</v>
      </c>
      <c r="I939" s="14">
        <f>'[1]TCE - ANEXO III - Preencher'!J948</f>
        <v>325.35199999999998</v>
      </c>
      <c r="J939" s="14">
        <f>'[1]TCE - ANEXO III - Preencher'!K948</f>
        <v>0</v>
      </c>
      <c r="K939" s="15">
        <f>'[1]TCE - ANEXO III - Preencher'!L948</f>
        <v>190.67100137174211</v>
      </c>
      <c r="L939" s="15">
        <f>'[1]TCE - ANEXO III - Preencher'!M948</f>
        <v>28.24</v>
      </c>
      <c r="M939" s="15">
        <f t="shared" si="85"/>
        <v>162.4310013717421</v>
      </c>
      <c r="N939" s="15">
        <f>'[1]TCE - ANEXO III - Preencher'!O948</f>
        <v>2.15</v>
      </c>
      <c r="O939" s="15">
        <f>'[1]TCE - ANEXO III - Preencher'!P948</f>
        <v>0</v>
      </c>
      <c r="P939" s="16">
        <f t="shared" si="86"/>
        <v>2.15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489.93300137174208</v>
      </c>
    </row>
    <row r="940" spans="1:28" x14ac:dyDescent="0.2">
      <c r="A940" s="8">
        <f>IFERROR(VLOOKUP(B940,'[1]DADOS (OCULTAR)'!$Q$3:$S$135,3,0),"")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NATALIA FERREIRA LINHARES GRIZ SEDICIAS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07/2024</v>
      </c>
      <c r="H940" s="14">
        <f>'[1]TCE - ANEXO III - Preencher'!I949</f>
        <v>0</v>
      </c>
      <c r="I940" s="14">
        <f>'[1]TCE - ANEXO III - Preencher'!J949</f>
        <v>446.74239999999998</v>
      </c>
      <c r="J940" s="14">
        <f>'[1]TCE - ANEXO III - Preencher'!K949</f>
        <v>0</v>
      </c>
      <c r="K940" s="15">
        <f>'[1]TCE - ANEXO III - Preencher'!L949</f>
        <v>190.67100137174211</v>
      </c>
      <c r="L940" s="15">
        <f>'[1]TCE - ANEXO III - Preencher'!M949</f>
        <v>3.33</v>
      </c>
      <c r="M940" s="15">
        <f t="shared" si="85"/>
        <v>187.3410013717421</v>
      </c>
      <c r="N940" s="15">
        <f>'[1]TCE - ANEXO III - Preencher'!O949</f>
        <v>4.5199999999999996</v>
      </c>
      <c r="O940" s="15">
        <f>'[1]TCE - ANEXO III - Preencher'!P949</f>
        <v>0</v>
      </c>
      <c r="P940" s="16">
        <f t="shared" si="86"/>
        <v>4.5199999999999996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638.60340137174205</v>
      </c>
    </row>
    <row r="941" spans="1:28" x14ac:dyDescent="0.2">
      <c r="A941" s="8">
        <f>IFERROR(VLOOKUP(B941,'[1]DADOS (OCULTAR)'!$Q$3:$S$135,3,0),"")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NATALIA FERREIRA PIMENTEL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07/2024</v>
      </c>
      <c r="H941" s="14">
        <f>'[1]TCE - ANEXO III - Preencher'!I950</f>
        <v>0</v>
      </c>
      <c r="I941" s="14">
        <f>'[1]TCE - ANEXO III - Preencher'!J950</f>
        <v>306.86160000000001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2.15</v>
      </c>
      <c r="O941" s="15">
        <f>'[1]TCE - ANEXO III - Preencher'!P950</f>
        <v>0</v>
      </c>
      <c r="P941" s="16">
        <f t="shared" si="86"/>
        <v>2.15</v>
      </c>
      <c r="Q941" s="15">
        <f>'[1]TCE - ANEXO III - Preencher'!R950</f>
        <v>134.48407476372256</v>
      </c>
      <c r="R941" s="15">
        <f>'[1]TCE - ANEXO III - Preencher'!S950</f>
        <v>84.72</v>
      </c>
      <c r="S941" s="16">
        <f t="shared" si="87"/>
        <v>49.764074763722562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358.77567476372258</v>
      </c>
    </row>
    <row r="942" spans="1:28" x14ac:dyDescent="0.2">
      <c r="A942" s="8">
        <f>IFERROR(VLOOKUP(B942,'[1]DADOS (OCULTAR)'!$Q$3:$S$135,3,0),"")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NATALIA KAROLINE RAPOSO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07/2024</v>
      </c>
      <c r="H942" s="14">
        <f>'[1]TCE - ANEXO III - Preencher'!I951</f>
        <v>0</v>
      </c>
      <c r="I942" s="14">
        <f>'[1]TCE - ANEXO III - Preencher'!J951</f>
        <v>36.147199999999998</v>
      </c>
      <c r="J942" s="14">
        <f>'[1]TCE - ANEXO III - Preencher'!K951</f>
        <v>0</v>
      </c>
      <c r="K942" s="15">
        <f>'[1]TCE - ANEXO III - Preencher'!L951</f>
        <v>190.67100137174211</v>
      </c>
      <c r="L942" s="15">
        <f>'[1]TCE - ANEXO III - Preencher'!M951</f>
        <v>28.24</v>
      </c>
      <c r="M942" s="15">
        <f t="shared" si="85"/>
        <v>162.4310013717421</v>
      </c>
      <c r="N942" s="15">
        <f>'[1]TCE - ANEXO III - Preencher'!O951</f>
        <v>2.15</v>
      </c>
      <c r="O942" s="15">
        <f>'[1]TCE - ANEXO III - Preencher'!P951</f>
        <v>0</v>
      </c>
      <c r="P942" s="16">
        <f t="shared" si="86"/>
        <v>2.15</v>
      </c>
      <c r="Q942" s="15">
        <f>'[1]TCE - ANEXO III - Preencher'!R951</f>
        <v>0</v>
      </c>
      <c r="R942" s="15">
        <f>'[1]TCE - ANEXO III - Preencher'!S951</f>
        <v>22.59</v>
      </c>
      <c r="S942" s="16">
        <f t="shared" si="87"/>
        <v>-22.59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178.1382013717421</v>
      </c>
    </row>
    <row r="943" spans="1:28" x14ac:dyDescent="0.2">
      <c r="A943" s="8">
        <f>IFERROR(VLOOKUP(B943,'[1]DADOS (OCULTAR)'!$Q$3:$S$135,3,0),"")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NATALICE MARIA DA SILVA CARVALHO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07/2024</v>
      </c>
      <c r="H943" s="14">
        <f>'[1]TCE - ANEXO III - Preencher'!I952</f>
        <v>0</v>
      </c>
      <c r="I943" s="14">
        <f>'[1]TCE - ANEXO III - Preencher'!J952</f>
        <v>564.12160000000006</v>
      </c>
      <c r="J943" s="14">
        <f>'[1]TCE - ANEXO III - Preencher'!K952</f>
        <v>0</v>
      </c>
      <c r="K943" s="15">
        <f>'[1]TCE - ANEXO III - Preencher'!L952</f>
        <v>190.67100137174211</v>
      </c>
      <c r="L943" s="15">
        <f>'[1]TCE - ANEXO III - Preencher'!M952</f>
        <v>3.05</v>
      </c>
      <c r="M943" s="15">
        <f t="shared" si="85"/>
        <v>187.6210013717421</v>
      </c>
      <c r="N943" s="15">
        <f>'[1]TCE - ANEXO III - Preencher'!O952</f>
        <v>4.5199999999999996</v>
      </c>
      <c r="O943" s="15">
        <f>'[1]TCE - ANEXO III - Preencher'!P952</f>
        <v>0</v>
      </c>
      <c r="P943" s="16">
        <f t="shared" si="86"/>
        <v>4.5199999999999996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756.26260137174211</v>
      </c>
    </row>
    <row r="944" spans="1:28" x14ac:dyDescent="0.2">
      <c r="A944" s="8">
        <f>IFERROR(VLOOKUP(B944,'[1]DADOS (OCULTAR)'!$Q$3:$S$135,3,0),"")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NATANAEL DO NASCIMENTO GOMES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5174-10</v>
      </c>
      <c r="G944" s="13" t="str">
        <f>IF('[1]TCE - ANEXO III - Preencher'!H953="","",'[1]TCE - ANEXO III - Preencher'!H953)</f>
        <v>07/2024</v>
      </c>
      <c r="H944" s="14">
        <f>'[1]TCE - ANEXO III - Preencher'!I953</f>
        <v>0</v>
      </c>
      <c r="I944" s="14">
        <f>'[1]TCE - ANEXO III - Preencher'!J953</f>
        <v>199.3888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2.15</v>
      </c>
      <c r="O944" s="15">
        <f>'[1]TCE - ANEXO III - Preencher'!P953</f>
        <v>0</v>
      </c>
      <c r="P944" s="16">
        <f t="shared" si="86"/>
        <v>2.15</v>
      </c>
      <c r="Q944" s="15">
        <f>'[1]TCE - ANEXO III - Preencher'!R953</f>
        <v>268.96814952744512</v>
      </c>
      <c r="R944" s="15">
        <f>'[1]TCE - ANEXO III - Preencher'!S953</f>
        <v>80.48</v>
      </c>
      <c r="S944" s="16">
        <f t="shared" si="87"/>
        <v>188.4881495274451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390.02694952744514</v>
      </c>
    </row>
    <row r="945" spans="1:28" x14ac:dyDescent="0.2">
      <c r="A945" s="8">
        <f>IFERROR(VLOOKUP(B945,'[1]DADOS (OCULTAR)'!$Q$3:$S$135,3,0),"")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NATANIEL SABURIDO DE MENEZES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2236-05</v>
      </c>
      <c r="G945" s="13" t="str">
        <f>IF('[1]TCE - ANEXO III - Preencher'!H954="","",'[1]TCE - ANEXO III - Preencher'!H954)</f>
        <v>07/2024</v>
      </c>
      <c r="H945" s="14">
        <f>'[1]TCE - ANEXO III - Preencher'!I954</f>
        <v>0</v>
      </c>
      <c r="I945" s="14">
        <f>'[1]TCE - ANEXO III - Preencher'!J954</f>
        <v>286.30799999999999</v>
      </c>
      <c r="J945" s="14">
        <f>'[1]TCE - ANEXO III - Preencher'!K954</f>
        <v>0</v>
      </c>
      <c r="K945" s="15">
        <f>'[1]TCE - ANEXO III - Preencher'!L954</f>
        <v>190.67100137174211</v>
      </c>
      <c r="L945" s="15">
        <f>'[1]TCE - ANEXO III - Preencher'!M954</f>
        <v>2.27</v>
      </c>
      <c r="M945" s="15">
        <f t="shared" si="85"/>
        <v>188.4010013717421</v>
      </c>
      <c r="N945" s="15">
        <f>'[1]TCE - ANEXO III - Preencher'!O954</f>
        <v>4.5199999999999996</v>
      </c>
      <c r="O945" s="15">
        <f>'[1]TCE - ANEXO III - Preencher'!P954</f>
        <v>0</v>
      </c>
      <c r="P945" s="16">
        <f t="shared" si="86"/>
        <v>4.5199999999999996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479.22900137174207</v>
      </c>
    </row>
    <row r="946" spans="1:28" x14ac:dyDescent="0.2">
      <c r="A946" s="8">
        <f>IFERROR(VLOOKUP(B946,'[1]DADOS (OCULTAR)'!$Q$3:$S$135,3,0),"")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NATASHA DA CRUZ GONCALVES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07/2024</v>
      </c>
      <c r="H946" s="14">
        <f>'[1]TCE - ANEXO III - Preencher'!I955</f>
        <v>0</v>
      </c>
      <c r="I946" s="14">
        <f>'[1]TCE - ANEXO III - Preencher'!J955</f>
        <v>117.80240000000001</v>
      </c>
      <c r="J946" s="14">
        <f>'[1]TCE - ANEXO III - Preencher'!K955</f>
        <v>0</v>
      </c>
      <c r="K946" s="15">
        <f>'[1]TCE - ANEXO III - Preencher'!L955</f>
        <v>190.67100137174211</v>
      </c>
      <c r="L946" s="15">
        <f>'[1]TCE - ANEXO III - Preencher'!M955</f>
        <v>2.79</v>
      </c>
      <c r="M946" s="15">
        <f t="shared" si="85"/>
        <v>187.88100137174212</v>
      </c>
      <c r="N946" s="15">
        <f>'[1]TCE - ANEXO III - Preencher'!O955</f>
        <v>4.5199999999999996</v>
      </c>
      <c r="O946" s="15">
        <f>'[1]TCE - ANEXO III - Preencher'!P955</f>
        <v>0</v>
      </c>
      <c r="P946" s="16">
        <f t="shared" si="86"/>
        <v>4.5199999999999996</v>
      </c>
      <c r="Q946" s="15">
        <f>'[1]TCE - ANEXO III - Preencher'!R955</f>
        <v>118.06075949367091</v>
      </c>
      <c r="R946" s="15">
        <f>'[1]TCE - ANEXO III - Preencher'!S955</f>
        <v>55.77</v>
      </c>
      <c r="S946" s="16">
        <f t="shared" si="87"/>
        <v>62.290759493670912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372.49416086541299</v>
      </c>
    </row>
    <row r="947" spans="1:28" x14ac:dyDescent="0.2">
      <c r="A947" s="8">
        <f>IFERROR(VLOOKUP(B947,'[1]DADOS (OCULTAR)'!$Q$3:$S$135,3,0),"")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NATHALIA BARBOSA TORRES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07/2024</v>
      </c>
      <c r="H947" s="14">
        <f>'[1]TCE - ANEXO III - Preencher'!I956</f>
        <v>0</v>
      </c>
      <c r="I947" s="14">
        <f>'[1]TCE - ANEXO III - Preencher'!J956</f>
        <v>451.18720000000002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4.5199999999999996</v>
      </c>
      <c r="O947" s="15">
        <f>'[1]TCE - ANEXO III - Preencher'!P956</f>
        <v>0</v>
      </c>
      <c r="P947" s="16">
        <f t="shared" si="86"/>
        <v>4.5199999999999996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455.7072</v>
      </c>
    </row>
    <row r="948" spans="1:28" x14ac:dyDescent="0.2">
      <c r="A948" s="8">
        <f>IFERROR(VLOOKUP(B948,'[1]DADOS (OCULTAR)'!$Q$3:$S$135,3,0),"")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NATHALIA BEZERRA MATIAS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07/2024</v>
      </c>
      <c r="H948" s="14">
        <f>'[1]TCE - ANEXO III - Preencher'!I957</f>
        <v>0</v>
      </c>
      <c r="I948" s="14">
        <f>'[1]TCE - ANEXO III - Preencher'!J957</f>
        <v>290.45679999999999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2.15</v>
      </c>
      <c r="O948" s="15">
        <f>'[1]TCE - ANEXO III - Preencher'!P957</f>
        <v>0</v>
      </c>
      <c r="P948" s="16">
        <f t="shared" si="86"/>
        <v>2.15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292.60679999999996</v>
      </c>
    </row>
    <row r="949" spans="1:28" x14ac:dyDescent="0.2">
      <c r="A949" s="8">
        <f>IFERROR(VLOOKUP(B949,'[1]DADOS (OCULTAR)'!$Q$3:$S$135,3,0),"")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NATHALIA FERREIRA DA SILVA LIMA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07/2024</v>
      </c>
      <c r="H949" s="14">
        <f>'[1]TCE - ANEXO III - Preencher'!I958</f>
        <v>0</v>
      </c>
      <c r="I949" s="14">
        <f>'[1]TCE - ANEXO III - Preencher'!J958</f>
        <v>289.87920000000003</v>
      </c>
      <c r="J949" s="14">
        <f>'[1]TCE - ANEXO III - Preencher'!K958</f>
        <v>0</v>
      </c>
      <c r="K949" s="15">
        <f>'[1]TCE - ANEXO III - Preencher'!L958</f>
        <v>190.67100137174211</v>
      </c>
      <c r="L949" s="15">
        <f>'[1]TCE - ANEXO III - Preencher'!M958</f>
        <v>28.24</v>
      </c>
      <c r="M949" s="15">
        <f t="shared" si="85"/>
        <v>162.4310013717421</v>
      </c>
      <c r="N949" s="15">
        <f>'[1]TCE - ANEXO III - Preencher'!O958</f>
        <v>2.15</v>
      </c>
      <c r="O949" s="15">
        <f>'[1]TCE - ANEXO III - Preencher'!P958</f>
        <v>0</v>
      </c>
      <c r="P949" s="16">
        <f t="shared" si="86"/>
        <v>2.15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454.46020137174207</v>
      </c>
    </row>
    <row r="950" spans="1:28" x14ac:dyDescent="0.2">
      <c r="A950" s="8">
        <f>IFERROR(VLOOKUP(B950,'[1]DADOS (OCULTAR)'!$Q$3:$S$135,3,0),"")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NATHALIA GABRIELA BANDEIRA DE SOUZA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2236-05</v>
      </c>
      <c r="G950" s="13" t="str">
        <f>IF('[1]TCE - ANEXO III - Preencher'!H959="","",'[1]TCE - ANEXO III - Preencher'!H959)</f>
        <v>07/2024</v>
      </c>
      <c r="H950" s="14">
        <f>'[1]TCE - ANEXO III - Preencher'!I959</f>
        <v>0</v>
      </c>
      <c r="I950" s="14">
        <f>'[1]TCE - ANEXO III - Preencher'!J959</f>
        <v>182.1352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4.5199999999999996</v>
      </c>
      <c r="O950" s="15">
        <f>'[1]TCE - ANEXO III - Preencher'!P959</f>
        <v>0</v>
      </c>
      <c r="P950" s="16">
        <f t="shared" si="86"/>
        <v>4.5199999999999996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186.65520000000001</v>
      </c>
    </row>
    <row r="951" spans="1:28" x14ac:dyDescent="0.2">
      <c r="A951" s="8">
        <f>IFERROR(VLOOKUP(B951,'[1]DADOS (OCULTAR)'!$Q$3:$S$135,3,0),"")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NATHALIA RAYANE CORDEIRO DOMINGUES DA SILVA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2237-10</v>
      </c>
      <c r="G951" s="13" t="str">
        <f>IF('[1]TCE - ANEXO III - Preencher'!H960="","",'[1]TCE - ANEXO III - Preencher'!H960)</f>
        <v>07/2024</v>
      </c>
      <c r="H951" s="14">
        <f>'[1]TCE - ANEXO III - Preencher'!I960</f>
        <v>0</v>
      </c>
      <c r="I951" s="14">
        <f>'[1]TCE - ANEXO III - Preencher'!J960</f>
        <v>285.4864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2.15</v>
      </c>
      <c r="O951" s="15">
        <f>'[1]TCE - ANEXO III - Preencher'!P960</f>
        <v>0</v>
      </c>
      <c r="P951" s="16">
        <f t="shared" si="86"/>
        <v>2.15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287.63639999999998</v>
      </c>
    </row>
    <row r="952" spans="1:28" x14ac:dyDescent="0.2">
      <c r="A952" s="8">
        <f>IFERROR(VLOOKUP(B952,'[1]DADOS (OCULTAR)'!$Q$3:$S$135,3,0),"")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NATHALIA SILVA COSTA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2521-05</v>
      </c>
      <c r="G952" s="13" t="str">
        <f>IF('[1]TCE - ANEXO III - Preencher'!H961="","",'[1]TCE - ANEXO III - Preencher'!H961)</f>
        <v>07/2024</v>
      </c>
      <c r="H952" s="14">
        <f>'[1]TCE - ANEXO III - Preencher'!I961</f>
        <v>0</v>
      </c>
      <c r="I952" s="14">
        <f>'[1]TCE - ANEXO III - Preencher'!J961</f>
        <v>297.02879999999999</v>
      </c>
      <c r="J952" s="14">
        <f>'[1]TCE - ANEXO III - Preencher'!K961</f>
        <v>0</v>
      </c>
      <c r="K952" s="15">
        <f>'[1]TCE - ANEXO III - Preencher'!L961</f>
        <v>190.67100137174211</v>
      </c>
      <c r="L952" s="15">
        <f>'[1]TCE - ANEXO III - Preencher'!M961</f>
        <v>75.89</v>
      </c>
      <c r="M952" s="15">
        <f t="shared" si="85"/>
        <v>114.78100137174211</v>
      </c>
      <c r="N952" s="15">
        <f>'[1]TCE - ANEXO III - Preencher'!O961</f>
        <v>2.15</v>
      </c>
      <c r="O952" s="15">
        <f>'[1]TCE - ANEXO III - Preencher'!P961</f>
        <v>0</v>
      </c>
      <c r="P952" s="16">
        <f t="shared" si="86"/>
        <v>2.15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413.95980137174206</v>
      </c>
    </row>
    <row r="953" spans="1:28" x14ac:dyDescent="0.2">
      <c r="A953" s="8">
        <f>IFERROR(VLOOKUP(B953,'[1]DADOS (OCULTAR)'!$Q$3:$S$135,3,0),"")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NATHALIE MITCHELINE COSTA CAMPOS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5163-45</v>
      </c>
      <c r="G953" s="13" t="str">
        <f>IF('[1]TCE - ANEXO III - Preencher'!H962="","",'[1]TCE - ANEXO III - Preencher'!H962)</f>
        <v>07/2024</v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2.15</v>
      </c>
      <c r="O953" s="15">
        <f>'[1]TCE - ANEXO III - Preencher'!P962</f>
        <v>0</v>
      </c>
      <c r="P953" s="16">
        <f t="shared" si="86"/>
        <v>2.15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2.15</v>
      </c>
    </row>
    <row r="954" spans="1:28" x14ac:dyDescent="0.2">
      <c r="A954" s="8">
        <f>IFERROR(VLOOKUP(B954,'[1]DADOS (OCULTAR)'!$Q$3:$S$135,3,0),"")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NAYARA ABDON FERREIRA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2237-10</v>
      </c>
      <c r="G954" s="13" t="str">
        <f>IF('[1]TCE - ANEXO III - Preencher'!H963="","",'[1]TCE - ANEXO III - Preencher'!H963)</f>
        <v>07/2024</v>
      </c>
      <c r="H954" s="14">
        <f>'[1]TCE - ANEXO III - Preencher'!I963</f>
        <v>0</v>
      </c>
      <c r="I954" s="14">
        <f>'[1]TCE - ANEXO III - Preencher'!J963</f>
        <v>305.13119999999998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2.15</v>
      </c>
      <c r="O954" s="15">
        <f>'[1]TCE - ANEXO III - Preencher'!P963</f>
        <v>0</v>
      </c>
      <c r="P954" s="16">
        <f t="shared" si="86"/>
        <v>2.15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307.28119999999996</v>
      </c>
    </row>
    <row r="955" spans="1:28" x14ac:dyDescent="0.2">
      <c r="A955" s="8">
        <f>IFERROR(VLOOKUP(B955,'[1]DADOS (OCULTAR)'!$Q$3:$S$135,3,0),"")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NAYARA FARIAS AZEVEDO OLIVEIRA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5211-30</v>
      </c>
      <c r="G955" s="13" t="str">
        <f>IF('[1]TCE - ANEXO III - Preencher'!H964="","",'[1]TCE - ANEXO III - Preencher'!H964)</f>
        <v>07/2024</v>
      </c>
      <c r="H955" s="14">
        <f>'[1]TCE - ANEXO III - Preencher'!I964</f>
        <v>0</v>
      </c>
      <c r="I955" s="14">
        <f>'[1]TCE - ANEXO III - Preencher'!J964</f>
        <v>127.136</v>
      </c>
      <c r="J955" s="14">
        <f>'[1]TCE - ANEXO III - Preencher'!K964</f>
        <v>0</v>
      </c>
      <c r="K955" s="15">
        <f>'[1]TCE - ANEXO III - Preencher'!L964</f>
        <v>190.67100137174211</v>
      </c>
      <c r="L955" s="15">
        <f>'[1]TCE - ANEXO III - Preencher'!M964</f>
        <v>31.14</v>
      </c>
      <c r="M955" s="15">
        <f t="shared" si="85"/>
        <v>159.53100137174209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369.83120560023713</v>
      </c>
      <c r="R955" s="15">
        <f>'[1]TCE - ANEXO III - Preencher'!S964</f>
        <v>93.42</v>
      </c>
      <c r="S955" s="16">
        <f t="shared" si="87"/>
        <v>276.41120560023711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565.22820697197926</v>
      </c>
    </row>
    <row r="956" spans="1:28" x14ac:dyDescent="0.2">
      <c r="A956" s="8">
        <f>IFERROR(VLOOKUP(B956,'[1]DADOS (OCULTAR)'!$Q$3:$S$135,3,0),"")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NELLY MARIA DE LIMA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07/2024</v>
      </c>
      <c r="H956" s="14">
        <f>'[1]TCE - ANEXO III - Preencher'!I965</f>
        <v>0</v>
      </c>
      <c r="I956" s="14">
        <f>'[1]TCE - ANEXO III - Preencher'!J965</f>
        <v>324.94080000000002</v>
      </c>
      <c r="J956" s="14">
        <f>'[1]TCE - ANEXO III - Preencher'!K965</f>
        <v>0</v>
      </c>
      <c r="K956" s="15">
        <f>'[1]TCE - ANEXO III - Preencher'!L965</f>
        <v>190.67100137174211</v>
      </c>
      <c r="L956" s="15">
        <f>'[1]TCE - ANEXO III - Preencher'!M965</f>
        <v>28.24</v>
      </c>
      <c r="M956" s="15">
        <f t="shared" si="85"/>
        <v>162.4310013717421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126.07882009098992</v>
      </c>
      <c r="R956" s="15">
        <f>'[1]TCE - ANEXO III - Preencher'!S965</f>
        <v>84.72</v>
      </c>
      <c r="S956" s="16">
        <f t="shared" si="87"/>
        <v>41.358820090989923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530.88062146273205</v>
      </c>
    </row>
    <row r="957" spans="1:28" x14ac:dyDescent="0.2">
      <c r="A957" s="8">
        <f>IFERROR(VLOOKUP(B957,'[1]DADOS (OCULTAR)'!$Q$3:$S$135,3,0),"")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NICOLE HELEN FREITAS TAVARES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2235-05</v>
      </c>
      <c r="G957" s="13" t="str">
        <f>IF('[1]TCE - ANEXO III - Preencher'!H966="","",'[1]TCE - ANEXO III - Preencher'!H966)</f>
        <v>07/2024</v>
      </c>
      <c r="H957" s="14">
        <f>'[1]TCE - ANEXO III - Preencher'!I966</f>
        <v>0</v>
      </c>
      <c r="I957" s="14">
        <f>'[1]TCE - ANEXO III - Preencher'!J966</f>
        <v>451.44799999999998</v>
      </c>
      <c r="J957" s="14">
        <f>'[1]TCE - ANEXO III - Preencher'!K966</f>
        <v>0</v>
      </c>
      <c r="K957" s="15">
        <f>'[1]TCE - ANEXO III - Preencher'!L966</f>
        <v>190.67100137174211</v>
      </c>
      <c r="L957" s="15">
        <f>'[1]TCE - ANEXO III - Preencher'!M966</f>
        <v>3.33</v>
      </c>
      <c r="M957" s="15">
        <f t="shared" si="85"/>
        <v>187.3410013717421</v>
      </c>
      <c r="N957" s="15">
        <f>'[1]TCE - ANEXO III - Preencher'!O966</f>
        <v>4.5199999999999996</v>
      </c>
      <c r="O957" s="15">
        <f>'[1]TCE - ANEXO III - Preencher'!P966</f>
        <v>0</v>
      </c>
      <c r="P957" s="16">
        <f t="shared" si="86"/>
        <v>4.5199999999999996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643.30900137174206</v>
      </c>
    </row>
    <row r="958" spans="1:28" x14ac:dyDescent="0.2">
      <c r="A958" s="8">
        <f>IFERROR(VLOOKUP(B958,'[1]DADOS (OCULTAR)'!$Q$3:$S$135,3,0),"")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NIVSON GOMES DA SILVA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07/2024</v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2.15</v>
      </c>
      <c r="O958" s="15">
        <f>'[1]TCE - ANEXO III - Preencher'!P967</f>
        <v>0</v>
      </c>
      <c r="P958" s="16">
        <f t="shared" si="86"/>
        <v>2.15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2.15</v>
      </c>
    </row>
    <row r="959" spans="1:28" x14ac:dyDescent="0.2">
      <c r="A959" s="8">
        <f>IFERROR(VLOOKUP(B959,'[1]DADOS (OCULTAR)'!$Q$3:$S$135,3,0),"")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ODILEIA MAGDA VANDERLEI DE MOURA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5211-30</v>
      </c>
      <c r="G959" s="13" t="str">
        <f>IF('[1]TCE - ANEXO III - Preencher'!H968="","",'[1]TCE - ANEXO III - Preencher'!H968)</f>
        <v>07/2024</v>
      </c>
      <c r="H959" s="14">
        <f>'[1]TCE - ANEXO III - Preencher'!I968</f>
        <v>0</v>
      </c>
      <c r="I959" s="14">
        <f>'[1]TCE - ANEXO III - Preencher'!J968</f>
        <v>192.54640000000001</v>
      </c>
      <c r="J959" s="14">
        <f>'[1]TCE - ANEXO III - Preencher'!K968</f>
        <v>0</v>
      </c>
      <c r="K959" s="15">
        <f>'[1]TCE - ANEXO III - Preencher'!L968</f>
        <v>190.67100137174211</v>
      </c>
      <c r="L959" s="15">
        <f>'[1]TCE - ANEXO III - Preencher'!M968</f>
        <v>31.14</v>
      </c>
      <c r="M959" s="15">
        <f t="shared" si="85"/>
        <v>159.53100137174209</v>
      </c>
      <c r="N959" s="15">
        <f>'[1]TCE - ANEXO III - Preencher'!O968</f>
        <v>2.15</v>
      </c>
      <c r="O959" s="15">
        <f>'[1]TCE - ANEXO III - Preencher'!P968</f>
        <v>0</v>
      </c>
      <c r="P959" s="16">
        <f t="shared" si="86"/>
        <v>2.15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354.22740137174208</v>
      </c>
    </row>
    <row r="960" spans="1:28" x14ac:dyDescent="0.2">
      <c r="A960" s="8">
        <f>IFERROR(VLOOKUP(B960,'[1]DADOS (OCULTAR)'!$Q$3:$S$135,3,0),"")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OLGA SOPHIA DE SOUSA MARTINS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2237-10</v>
      </c>
      <c r="G960" s="13" t="str">
        <f>IF('[1]TCE - ANEXO III - Preencher'!H969="","",'[1]TCE - ANEXO III - Preencher'!H969)</f>
        <v>07/2024</v>
      </c>
      <c r="H960" s="14">
        <f>'[1]TCE - ANEXO III - Preencher'!I969</f>
        <v>0</v>
      </c>
      <c r="I960" s="14">
        <f>'[1]TCE - ANEXO III - Preencher'!J969</f>
        <v>312.09280000000001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2.15</v>
      </c>
      <c r="O960" s="15">
        <f>'[1]TCE - ANEXO III - Preencher'!P969</f>
        <v>0</v>
      </c>
      <c r="P960" s="16">
        <f t="shared" si="86"/>
        <v>2.15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314.24279999999999</v>
      </c>
    </row>
    <row r="961" spans="1:28" x14ac:dyDescent="0.2">
      <c r="A961" s="8">
        <f>IFERROR(VLOOKUP(B961,'[1]DADOS (OCULTAR)'!$Q$3:$S$135,3,0),"")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ONALIA LUCIA DE SOUZA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07/2024</v>
      </c>
      <c r="H961" s="14">
        <f>'[1]TCE - ANEXO III - Preencher'!I970</f>
        <v>0</v>
      </c>
      <c r="I961" s="14">
        <f>'[1]TCE - ANEXO III - Preencher'!J970</f>
        <v>153.26480000000001</v>
      </c>
      <c r="J961" s="14">
        <f>'[1]TCE - ANEXO III - Preencher'!K970</f>
        <v>0</v>
      </c>
      <c r="K961" s="15">
        <f>'[1]TCE - ANEXO III - Preencher'!L970</f>
        <v>190.67100137174211</v>
      </c>
      <c r="L961" s="15">
        <f>'[1]TCE - ANEXO III - Preencher'!M970</f>
        <v>28.24</v>
      </c>
      <c r="M961" s="15">
        <f t="shared" si="85"/>
        <v>162.4310013717421</v>
      </c>
      <c r="N961" s="15">
        <f>'[1]TCE - ANEXO III - Preencher'!O970</f>
        <v>2.15</v>
      </c>
      <c r="O961" s="15">
        <f>'[1]TCE - ANEXO III - Preencher'!P970</f>
        <v>0</v>
      </c>
      <c r="P961" s="16">
        <f t="shared" si="86"/>
        <v>2.15</v>
      </c>
      <c r="Q961" s="15">
        <f>'[1]TCE - ANEXO III - Preencher'!R970</f>
        <v>134.48407476372256</v>
      </c>
      <c r="R961" s="15">
        <f>'[1]TCE - ANEXO III - Preencher'!S970</f>
        <v>84.72</v>
      </c>
      <c r="S961" s="16">
        <f t="shared" si="87"/>
        <v>49.764074763722562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367.60987613546467</v>
      </c>
    </row>
    <row r="962" spans="1:28" x14ac:dyDescent="0.2">
      <c r="A962" s="8">
        <f>IFERROR(VLOOKUP(B962,'[1]DADOS (OCULTAR)'!$Q$3:$S$135,3,0),"")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OSCAR FELIPE MACHADO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3172-10</v>
      </c>
      <c r="G962" s="13" t="str">
        <f>IF('[1]TCE - ANEXO III - Preencher'!H971="","",'[1]TCE - ANEXO III - Preencher'!H971)</f>
        <v>07/2024</v>
      </c>
      <c r="H962" s="14">
        <f>'[1]TCE - ANEXO III - Preencher'!I971</f>
        <v>0</v>
      </c>
      <c r="I962" s="14">
        <f>'[1]TCE - ANEXO III - Preencher'!J971</f>
        <v>194.04560000000001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2.15</v>
      </c>
      <c r="O962" s="15">
        <f>'[1]TCE - ANEXO III - Preencher'!P971</f>
        <v>0</v>
      </c>
      <c r="P962" s="16">
        <f t="shared" si="86"/>
        <v>2.15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196.19560000000001</v>
      </c>
    </row>
    <row r="963" spans="1:28" x14ac:dyDescent="0.2">
      <c r="A963" s="8">
        <f>IFERROR(VLOOKUP(B963,'[1]DADOS (OCULTAR)'!$Q$3:$S$135,3,0),"")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OSIEL MARINHO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07/2024</v>
      </c>
      <c r="H963" s="14">
        <f>'[1]TCE - ANEXO III - Preencher'!I972</f>
        <v>0</v>
      </c>
      <c r="I963" s="14">
        <f>'[1]TCE - ANEXO III - Preencher'!J972</f>
        <v>295.18639999999999</v>
      </c>
      <c r="J963" s="14">
        <f>'[1]TCE - ANEXO III - Preencher'!K972</f>
        <v>0</v>
      </c>
      <c r="K963" s="15">
        <f>'[1]TCE - ANEXO III - Preencher'!L972</f>
        <v>190.67100137174211</v>
      </c>
      <c r="L963" s="15">
        <f>'[1]TCE - ANEXO III - Preencher'!M972</f>
        <v>28.24</v>
      </c>
      <c r="M963" s="15">
        <f t="shared" si="85"/>
        <v>162.4310013717421</v>
      </c>
      <c r="N963" s="15">
        <f>'[1]TCE - ANEXO III - Preencher'!O972</f>
        <v>2.15</v>
      </c>
      <c r="O963" s="15">
        <f>'[1]TCE - ANEXO III - Preencher'!P972</f>
        <v>0</v>
      </c>
      <c r="P963" s="16">
        <f t="shared" si="86"/>
        <v>2.15</v>
      </c>
      <c r="Q963" s="15">
        <f>'[1]TCE - ANEXO III - Preencher'!R972</f>
        <v>134.48407476372256</v>
      </c>
      <c r="R963" s="15">
        <f>'[1]TCE - ANEXO III - Preencher'!S972</f>
        <v>84.72</v>
      </c>
      <c r="S963" s="16">
        <f t="shared" si="87"/>
        <v>49.764074763722562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509.53147613546457</v>
      </c>
    </row>
    <row r="964" spans="1:28" x14ac:dyDescent="0.2">
      <c r="A964" s="8">
        <f>IFERROR(VLOOKUP(B964,'[1]DADOS (OCULTAR)'!$Q$3:$S$135,3,0),"")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OTAVIO JOSE DE MOURA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3222-05</v>
      </c>
      <c r="G964" s="13" t="str">
        <f>IF('[1]TCE - ANEXO III - Preencher'!H973="","",'[1]TCE - ANEXO III - Preencher'!H973)</f>
        <v>07/2024</v>
      </c>
      <c r="H964" s="14">
        <f>'[1]TCE - ANEXO III - Preencher'!I973</f>
        <v>0</v>
      </c>
      <c r="I964" s="14">
        <f>'[1]TCE - ANEXO III - Preencher'!J973</f>
        <v>299.75760000000002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2.15</v>
      </c>
      <c r="O964" s="15">
        <f>'[1]TCE - ANEXO III - Preencher'!P973</f>
        <v>0</v>
      </c>
      <c r="P964" s="16">
        <f t="shared" ref="P964:P1027" si="92">N964-O964</f>
        <v>2.15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301.9076</v>
      </c>
    </row>
    <row r="965" spans="1:28" x14ac:dyDescent="0.2">
      <c r="A965" s="8">
        <f>IFERROR(VLOOKUP(B965,'[1]DADOS (OCULTAR)'!$Q$3:$S$135,3,0),"")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PABLO GOMES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1421-05</v>
      </c>
      <c r="G965" s="13" t="str">
        <f>IF('[1]TCE - ANEXO III - Preencher'!H974="","",'[1]TCE - ANEXO III - Preencher'!H974)</f>
        <v>07/2024</v>
      </c>
      <c r="H965" s="14">
        <f>'[1]TCE - ANEXO III - Preencher'!I974</f>
        <v>0</v>
      </c>
      <c r="I965" s="14">
        <f>'[1]TCE - ANEXO III - Preencher'!J974</f>
        <v>504.87040000000002</v>
      </c>
      <c r="J965" s="14">
        <f>'[1]TCE - ANEXO III - Preencher'!K974</f>
        <v>0</v>
      </c>
      <c r="K965" s="15">
        <f>'[1]TCE - ANEXO III - Preencher'!L974</f>
        <v>190.67100137174211</v>
      </c>
      <c r="L965" s="15">
        <f>'[1]TCE - ANEXO III - Preencher'!M974</f>
        <v>30</v>
      </c>
      <c r="M965" s="15">
        <f t="shared" si="91"/>
        <v>160.67100137174211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667.69140137174213</v>
      </c>
    </row>
    <row r="966" spans="1:28" x14ac:dyDescent="0.2">
      <c r="A966" s="8">
        <f>IFERROR(VLOOKUP(B966,'[1]DADOS (OCULTAR)'!$Q$3:$S$135,3,0),"")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PABLO RINALDO FREIRE DOS SANTOS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4110-10</v>
      </c>
      <c r="G966" s="13" t="str">
        <f>IF('[1]TCE - ANEXO III - Preencher'!H975="","",'[1]TCE - ANEXO III - Preencher'!H975)</f>
        <v>07/2024</v>
      </c>
      <c r="H966" s="14">
        <f>'[1]TCE - ANEXO III - Preencher'!I975</f>
        <v>0</v>
      </c>
      <c r="I966" s="14">
        <f>'[1]TCE - ANEXO III - Preencher'!J975</f>
        <v>197.2672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2.15</v>
      </c>
      <c r="O966" s="15">
        <f>'[1]TCE - ANEXO III - Preencher'!P975</f>
        <v>0</v>
      </c>
      <c r="P966" s="16">
        <f t="shared" si="92"/>
        <v>2.15</v>
      </c>
      <c r="Q966" s="15">
        <f>'[1]TCE - ANEXO III - Preencher'!R975</f>
        <v>126.07882009098992</v>
      </c>
      <c r="R966" s="15">
        <f>'[1]TCE - ANEXO III - Preencher'!S975</f>
        <v>84.72</v>
      </c>
      <c r="S966" s="16">
        <f t="shared" si="93"/>
        <v>41.358820090989923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240.77602009098993</v>
      </c>
    </row>
    <row r="967" spans="1:28" x14ac:dyDescent="0.2">
      <c r="A967" s="8">
        <f>IFERROR(VLOOKUP(B967,'[1]DADOS (OCULTAR)'!$Q$3:$S$135,3,0),"")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PAMELLA ANDREZZA DOS SANTOS FRANCISCO LEITE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2236-05</v>
      </c>
      <c r="G967" s="13" t="str">
        <f>IF('[1]TCE - ANEXO III - Preencher'!H976="","",'[1]TCE - ANEXO III - Preencher'!H976)</f>
        <v>07/2024</v>
      </c>
      <c r="H967" s="14">
        <f>'[1]TCE - ANEXO III - Preencher'!I976</f>
        <v>0</v>
      </c>
      <c r="I967" s="14">
        <f>'[1]TCE - ANEXO III - Preencher'!J976</f>
        <v>203.49119999999999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4.5199999999999996</v>
      </c>
      <c r="O967" s="15">
        <f>'[1]TCE - ANEXO III - Preencher'!P976</f>
        <v>0</v>
      </c>
      <c r="P967" s="16">
        <f t="shared" si="92"/>
        <v>4.5199999999999996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116.77</v>
      </c>
      <c r="U967" s="15">
        <f>'[1]TCE - ANEXO III - Preencher'!V976</f>
        <v>0</v>
      </c>
      <c r="V967" s="16">
        <f t="shared" si="94"/>
        <v>116.77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324.78120000000001</v>
      </c>
    </row>
    <row r="968" spans="1:28" x14ac:dyDescent="0.2">
      <c r="A968" s="8">
        <f>IFERROR(VLOOKUP(B968,'[1]DADOS (OCULTAR)'!$Q$3:$S$135,3,0),"")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PAMELLA CAVALCANTI DE ALENCAR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2235-05</v>
      </c>
      <c r="G968" s="13" t="str">
        <f>IF('[1]TCE - ANEXO III - Preencher'!H977="","",'[1]TCE - ANEXO III - Preencher'!H977)</f>
        <v>07/2024</v>
      </c>
      <c r="H968" s="14">
        <f>'[1]TCE - ANEXO III - Preencher'!I977</f>
        <v>0</v>
      </c>
      <c r="I968" s="14">
        <f>'[1]TCE - ANEXO III - Preencher'!J977</f>
        <v>500.60879999999997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4.5199999999999996</v>
      </c>
      <c r="O968" s="15">
        <f>'[1]TCE - ANEXO III - Preencher'!P977</f>
        <v>0</v>
      </c>
      <c r="P968" s="16">
        <f t="shared" si="92"/>
        <v>4.5199999999999996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505.12879999999996</v>
      </c>
    </row>
    <row r="969" spans="1:28" x14ac:dyDescent="0.2">
      <c r="A969" s="8">
        <f>IFERROR(VLOOKUP(B969,'[1]DADOS (OCULTAR)'!$Q$3:$S$135,3,0),"")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PAMMELA CAROLINY MARINHO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07/2024</v>
      </c>
      <c r="H969" s="14">
        <f>'[1]TCE - ANEXO III - Preencher'!I978</f>
        <v>0</v>
      </c>
      <c r="I969" s="14">
        <f>'[1]TCE - ANEXO III - Preencher'!J978</f>
        <v>391.30079999999998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4.5199999999999996</v>
      </c>
      <c r="O969" s="15">
        <f>'[1]TCE - ANEXO III - Preencher'!P978</f>
        <v>0</v>
      </c>
      <c r="P969" s="16">
        <f t="shared" si="92"/>
        <v>4.5199999999999996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112.24</v>
      </c>
      <c r="U969" s="15">
        <f>'[1]TCE - ANEXO III - Preencher'!V978</f>
        <v>0</v>
      </c>
      <c r="V969" s="16">
        <f t="shared" si="94"/>
        <v>112.24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508.06079999999997</v>
      </c>
    </row>
    <row r="970" spans="1:28" x14ac:dyDescent="0.2">
      <c r="A970" s="8">
        <f>IFERROR(VLOOKUP(B970,'[1]DADOS (OCULTAR)'!$Q$3:$S$135,3,0),"")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PATRICIA CONCEICAO DE MORAES GOMES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5152-05</v>
      </c>
      <c r="G970" s="13" t="str">
        <f>IF('[1]TCE - ANEXO III - Preencher'!H979="","",'[1]TCE - ANEXO III - Preencher'!H979)</f>
        <v>07/2024</v>
      </c>
      <c r="H970" s="14">
        <f>'[1]TCE - ANEXO III - Preencher'!I979</f>
        <v>0</v>
      </c>
      <c r="I970" s="14">
        <f>'[1]TCE - ANEXO III - Preencher'!J979</f>
        <v>160.5224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2.15</v>
      </c>
      <c r="O970" s="15">
        <f>'[1]TCE - ANEXO III - Preencher'!P979</f>
        <v>0</v>
      </c>
      <c r="P970" s="16">
        <f t="shared" si="92"/>
        <v>2.15</v>
      </c>
      <c r="Q970" s="15">
        <f>'[1]TCE - ANEXO III - Preencher'!R979</f>
        <v>126.07882009098992</v>
      </c>
      <c r="R970" s="15">
        <f>'[1]TCE - ANEXO III - Preencher'!S979</f>
        <v>79.64</v>
      </c>
      <c r="S970" s="16">
        <f t="shared" si="93"/>
        <v>46.438820090989921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209.11122009098995</v>
      </c>
    </row>
    <row r="971" spans="1:28" x14ac:dyDescent="0.2">
      <c r="A971" s="8">
        <f>IFERROR(VLOOKUP(B971,'[1]DADOS (OCULTAR)'!$Q$3:$S$135,3,0),"")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PATRICIA MAGALHAES DE AQUINO</v>
      </c>
      <c r="E971" s="9" t="str">
        <f>IF('[1]TCE - ANEXO III - Preencher'!F980="4 - Assistência Odontológica","2 - Outros Profissionais da Saúde",'[1]TCE - ANEXO III - Preencher'!F980)</f>
        <v>3 - Administrativo</v>
      </c>
      <c r="F971" s="12" t="str">
        <f>'[1]TCE - ANEXO III - Preencher'!G980</f>
        <v>4110-10</v>
      </c>
      <c r="G971" s="13" t="str">
        <f>IF('[1]TCE - ANEXO III - Preencher'!H980="","",'[1]TCE - ANEXO III - Preencher'!H980)</f>
        <v>07/2024</v>
      </c>
      <c r="H971" s="14">
        <f>'[1]TCE - ANEXO III - Preencher'!I980</f>
        <v>0</v>
      </c>
      <c r="I971" s="14">
        <f>'[1]TCE - ANEXO III - Preencher'!J980</f>
        <v>188.3904</v>
      </c>
      <c r="J971" s="14">
        <f>'[1]TCE - ANEXO III - Preencher'!K980</f>
        <v>0</v>
      </c>
      <c r="K971" s="15">
        <f>'[1]TCE - ANEXO III - Preencher'!L980</f>
        <v>190.67100137174211</v>
      </c>
      <c r="L971" s="15">
        <f>'[1]TCE - ANEXO III - Preencher'!M980</f>
        <v>28.24</v>
      </c>
      <c r="M971" s="15">
        <f t="shared" si="91"/>
        <v>162.4310013717421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128.38513997070314</v>
      </c>
      <c r="R971" s="15">
        <f>'[1]TCE - ANEXO III - Preencher'!S980</f>
        <v>84.72</v>
      </c>
      <c r="S971" s="16">
        <f t="shared" si="93"/>
        <v>43.665139970703137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396.63654134244524</v>
      </c>
    </row>
    <row r="972" spans="1:28" x14ac:dyDescent="0.2">
      <c r="A972" s="8">
        <f>IFERROR(VLOOKUP(B972,'[1]DADOS (OCULTAR)'!$Q$3:$S$135,3,0),"")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PATRICIA TEIXEIRA DE LIRA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2235-05</v>
      </c>
      <c r="G972" s="13" t="str">
        <f>IF('[1]TCE - ANEXO III - Preencher'!H981="","",'[1]TCE - ANEXO III - Preencher'!H981)</f>
        <v>07/2024</v>
      </c>
      <c r="H972" s="14">
        <f>'[1]TCE - ANEXO III - Preencher'!I981</f>
        <v>0</v>
      </c>
      <c r="I972" s="14">
        <f>'[1]TCE - ANEXO III - Preencher'!J981</f>
        <v>487.45519999999999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4.5199999999999996</v>
      </c>
      <c r="O972" s="15">
        <f>'[1]TCE - ANEXO III - Preencher'!P981</f>
        <v>0</v>
      </c>
      <c r="P972" s="16">
        <f t="shared" si="92"/>
        <v>4.5199999999999996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491.97519999999997</v>
      </c>
    </row>
    <row r="973" spans="1:28" x14ac:dyDescent="0.2">
      <c r="A973" s="8">
        <f>IFERROR(VLOOKUP(B973,'[1]DADOS (OCULTAR)'!$Q$3:$S$135,3,0),"")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PAULA MICHELLE DE LIMA ANDRADE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07/2024</v>
      </c>
      <c r="H973" s="14">
        <f>'[1]TCE - ANEXO III - Preencher'!I982</f>
        <v>0</v>
      </c>
      <c r="I973" s="14">
        <f>'[1]TCE - ANEXO III - Preencher'!J982</f>
        <v>445.79199999999997</v>
      </c>
      <c r="J973" s="14">
        <f>'[1]TCE - ANEXO III - Preencher'!K982</f>
        <v>0</v>
      </c>
      <c r="K973" s="15">
        <f>'[1]TCE - ANEXO III - Preencher'!L982</f>
        <v>190.67100137174211</v>
      </c>
      <c r="L973" s="15">
        <f>'[1]TCE - ANEXO III - Preencher'!M982</f>
        <v>3.33</v>
      </c>
      <c r="M973" s="15">
        <f t="shared" si="91"/>
        <v>187.3410013717421</v>
      </c>
      <c r="N973" s="15">
        <f>'[1]TCE - ANEXO III - Preencher'!O982</f>
        <v>4.5199999999999996</v>
      </c>
      <c r="O973" s="15">
        <f>'[1]TCE - ANEXO III - Preencher'!P982</f>
        <v>0</v>
      </c>
      <c r="P973" s="16">
        <f t="shared" si="92"/>
        <v>4.5199999999999996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637.65300137174199</v>
      </c>
    </row>
    <row r="974" spans="1:28" x14ac:dyDescent="0.2">
      <c r="A974" s="8">
        <f>IFERROR(VLOOKUP(B974,'[1]DADOS (OCULTAR)'!$Q$3:$S$135,3,0),"")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PAULA ROBERTA FERREIRA DA SILVA COSTA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07/2024</v>
      </c>
      <c r="H974" s="14">
        <f>'[1]TCE - ANEXO III - Preencher'!I983</f>
        <v>0</v>
      </c>
      <c r="I974" s="14">
        <f>'[1]TCE - ANEXO III - Preencher'!J983</f>
        <v>283.82080000000002</v>
      </c>
      <c r="J974" s="14">
        <f>'[1]TCE - ANEXO III - Preencher'!K983</f>
        <v>0</v>
      </c>
      <c r="K974" s="15">
        <f>'[1]TCE - ANEXO III - Preencher'!L983</f>
        <v>190.67100137174211</v>
      </c>
      <c r="L974" s="15">
        <f>'[1]TCE - ANEXO III - Preencher'!M983</f>
        <v>28.24</v>
      </c>
      <c r="M974" s="15">
        <f t="shared" si="91"/>
        <v>162.4310013717421</v>
      </c>
      <c r="N974" s="15">
        <f>'[1]TCE - ANEXO III - Preencher'!O983</f>
        <v>2.15</v>
      </c>
      <c r="O974" s="15">
        <f>'[1]TCE - ANEXO III - Preencher'!P983</f>
        <v>0</v>
      </c>
      <c r="P974" s="16">
        <f t="shared" si="92"/>
        <v>2.15</v>
      </c>
      <c r="Q974" s="15">
        <f>'[1]TCE - ANEXO III - Preencher'!R983</f>
        <v>134.48407476372256</v>
      </c>
      <c r="R974" s="15">
        <f>'[1]TCE - ANEXO III - Preencher'!S983</f>
        <v>84.72</v>
      </c>
      <c r="S974" s="16">
        <f t="shared" si="93"/>
        <v>49.764074763722562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498.1658761354646</v>
      </c>
    </row>
    <row r="975" spans="1:28" x14ac:dyDescent="0.2">
      <c r="A975" s="8">
        <f>IFERROR(VLOOKUP(B975,'[1]DADOS (OCULTAR)'!$Q$3:$S$135,3,0),"")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PAULO MAICON SOARES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9511-05</v>
      </c>
      <c r="G975" s="13" t="str">
        <f>IF('[1]TCE - ANEXO III - Preencher'!H984="","",'[1]TCE - ANEXO III - Preencher'!H984)</f>
        <v>07/2024</v>
      </c>
      <c r="H975" s="14">
        <f>'[1]TCE - ANEXO III - Preencher'!I984</f>
        <v>0</v>
      </c>
      <c r="I975" s="14">
        <f>'[1]TCE - ANEXO III - Preencher'!J984</f>
        <v>164.3544</v>
      </c>
      <c r="J975" s="14">
        <f>'[1]TCE - ANEXO III - Preencher'!K984</f>
        <v>0</v>
      </c>
      <c r="K975" s="15">
        <f>'[1]TCE - ANEXO III - Preencher'!L984</f>
        <v>190.67100137174211</v>
      </c>
      <c r="L975" s="15">
        <f>'[1]TCE - ANEXO III - Preencher'!M984</f>
        <v>32.17</v>
      </c>
      <c r="M975" s="15">
        <f t="shared" si="91"/>
        <v>158.50100137174212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325.0054013717421</v>
      </c>
    </row>
    <row r="976" spans="1:28" x14ac:dyDescent="0.2">
      <c r="A976" s="8">
        <f>IFERROR(VLOOKUP(B976,'[1]DADOS (OCULTAR)'!$Q$3:$S$135,3,0),"")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PAULO RAPHAEL REZENDE CAMARA</v>
      </c>
      <c r="E976" s="9" t="str">
        <f>IF('[1]TCE - ANEXO III - Preencher'!F985="4 - Assistência Odontológica","2 - Outros Profissionais da Saúde",'[1]TCE - ANEXO III - Preencher'!F985)</f>
        <v>1 - Médico</v>
      </c>
      <c r="F976" s="12" t="str">
        <f>'[1]TCE - ANEXO III - Preencher'!G985</f>
        <v>2251-51</v>
      </c>
      <c r="G976" s="13" t="str">
        <f>IF('[1]TCE - ANEXO III - Preencher'!H985="","",'[1]TCE - ANEXO III - Preencher'!H985)</f>
        <v>07/2024</v>
      </c>
      <c r="H976" s="14">
        <f>'[1]TCE - ANEXO III - Preencher'!I985</f>
        <v>0</v>
      </c>
      <c r="I976" s="14">
        <f>'[1]TCE - ANEXO III - Preencher'!J985</f>
        <v>756.49279999999999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17.2</v>
      </c>
      <c r="O976" s="15">
        <f>'[1]TCE - ANEXO III - Preencher'!P985</f>
        <v>0</v>
      </c>
      <c r="P976" s="16">
        <f t="shared" si="92"/>
        <v>17.2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773.69280000000003</v>
      </c>
    </row>
    <row r="977" spans="1:28" x14ac:dyDescent="0.2">
      <c r="A977" s="8">
        <f>IFERROR(VLOOKUP(B977,'[1]DADOS (OCULTAR)'!$Q$3:$S$135,3,0),"")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PEDRO HENRIQUE DOS SANTOS NEJAEM DAS CHAGAS</v>
      </c>
      <c r="E977" s="9" t="str">
        <f>IF('[1]TCE - ANEXO III - Preencher'!F986="4 - Assistência Odontológica","2 - Outros Profissionais da Saúde",'[1]TCE - ANEXO III - Preencher'!F986)</f>
        <v>3 - Administrativo</v>
      </c>
      <c r="F977" s="12" t="str">
        <f>'[1]TCE - ANEXO III - Preencher'!G986</f>
        <v>4110-10</v>
      </c>
      <c r="G977" s="13" t="str">
        <f>IF('[1]TCE - ANEXO III - Preencher'!H986="","",'[1]TCE - ANEXO III - Preencher'!H986)</f>
        <v>07/2024</v>
      </c>
      <c r="H977" s="14">
        <f>'[1]TCE - ANEXO III - Preencher'!I986</f>
        <v>0</v>
      </c>
      <c r="I977" s="14">
        <f>'[1]TCE - ANEXO III - Preencher'!J986</f>
        <v>99.721599999999995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101.8716</v>
      </c>
    </row>
    <row r="978" spans="1:28" x14ac:dyDescent="0.2">
      <c r="A978" s="8">
        <f>IFERROR(VLOOKUP(B978,'[1]DADOS (OCULTAR)'!$Q$3:$S$135,3,0),"")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PEDRO HENRIQUE MOTA RAGO DOS SANTOS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2124-20</v>
      </c>
      <c r="G978" s="13" t="str">
        <f>IF('[1]TCE - ANEXO III - Preencher'!H987="","",'[1]TCE - ANEXO III - Preencher'!H987)</f>
        <v>07/2024</v>
      </c>
      <c r="H978" s="14">
        <f>'[1]TCE - ANEXO III - Preencher'!I987</f>
        <v>0</v>
      </c>
      <c r="I978" s="14">
        <f>'[1]TCE - ANEXO III - Preencher'!J987</f>
        <v>347.10160000000002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2.15</v>
      </c>
      <c r="O978" s="15">
        <f>'[1]TCE - ANEXO III - Preencher'!P987</f>
        <v>0</v>
      </c>
      <c r="P978" s="16">
        <f t="shared" si="92"/>
        <v>2.15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349.2516</v>
      </c>
    </row>
    <row r="979" spans="1:28" x14ac:dyDescent="0.2">
      <c r="A979" s="8">
        <f>IFERROR(VLOOKUP(B979,'[1]DADOS (OCULTAR)'!$Q$3:$S$135,3,0),"")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PEDRO VITOR SOARES SILVA DE ALBUQUERQUE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07/2024</v>
      </c>
      <c r="H979" s="14">
        <f>'[1]TCE - ANEXO III - Preencher'!I988</f>
        <v>0</v>
      </c>
      <c r="I979" s="14">
        <f>'[1]TCE - ANEXO III - Preencher'!J988</f>
        <v>279.03120000000001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2.15</v>
      </c>
      <c r="O979" s="15">
        <f>'[1]TCE - ANEXO III - Preencher'!P988</f>
        <v>0</v>
      </c>
      <c r="P979" s="16">
        <f t="shared" si="92"/>
        <v>2.15</v>
      </c>
      <c r="Q979" s="15">
        <f>'[1]TCE - ANEXO III - Preencher'!R988</f>
        <v>184.91560280011856</v>
      </c>
      <c r="R979" s="15">
        <f>'[1]TCE - ANEXO III - Preencher'!S988</f>
        <v>77.94</v>
      </c>
      <c r="S979" s="16">
        <f t="shared" si="93"/>
        <v>106.97560280011857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388.15680280011856</v>
      </c>
    </row>
    <row r="980" spans="1:28" x14ac:dyDescent="0.2">
      <c r="A980" s="8">
        <f>IFERROR(VLOOKUP(B980,'[1]DADOS (OCULTAR)'!$Q$3:$S$135,3,0),"")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PERY EVANGELISTA DE LIRA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2238-10</v>
      </c>
      <c r="G980" s="13" t="str">
        <f>IF('[1]TCE - ANEXO III - Preencher'!H989="","",'[1]TCE - ANEXO III - Preencher'!H989)</f>
        <v>07/2024</v>
      </c>
      <c r="H980" s="14">
        <f>'[1]TCE - ANEXO III - Preencher'!I989</f>
        <v>0</v>
      </c>
      <c r="I980" s="14">
        <f>'[1]TCE - ANEXO III - Preencher'!J989</f>
        <v>262.62880000000001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2.15</v>
      </c>
      <c r="O980" s="15">
        <f>'[1]TCE - ANEXO III - Preencher'!P989</f>
        <v>0</v>
      </c>
      <c r="P980" s="16">
        <f t="shared" si="92"/>
        <v>2.15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264.77879999999999</v>
      </c>
    </row>
    <row r="981" spans="1:28" x14ac:dyDescent="0.2">
      <c r="A981" s="8">
        <f>IFERROR(VLOOKUP(B981,'[1]DADOS (OCULTAR)'!$Q$3:$S$135,3,0),"")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PETRUSKA DA SILVA ALBUQUERQUE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07/2024</v>
      </c>
      <c r="H981" s="14">
        <f>'[1]TCE - ANEXO III - Preencher'!I990</f>
        <v>0</v>
      </c>
      <c r="I981" s="14">
        <f>'[1]TCE - ANEXO III - Preencher'!J990</f>
        <v>138.6472</v>
      </c>
      <c r="J981" s="14">
        <f>'[1]TCE - ANEXO III - Preencher'!K990</f>
        <v>0</v>
      </c>
      <c r="K981" s="15">
        <f>'[1]TCE - ANEXO III - Preencher'!L990</f>
        <v>190.67100137174211</v>
      </c>
      <c r="L981" s="15">
        <f>'[1]TCE - ANEXO III - Preencher'!M990</f>
        <v>28.24</v>
      </c>
      <c r="M981" s="15">
        <f t="shared" si="91"/>
        <v>162.4310013717421</v>
      </c>
      <c r="N981" s="15">
        <f>'[1]TCE - ANEXO III - Preencher'!O990</f>
        <v>2.15</v>
      </c>
      <c r="O981" s="15">
        <f>'[1]TCE - ANEXO III - Preencher'!P990</f>
        <v>0</v>
      </c>
      <c r="P981" s="16">
        <f t="shared" si="92"/>
        <v>2.15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303.2282013717421</v>
      </c>
    </row>
    <row r="982" spans="1:28" x14ac:dyDescent="0.2">
      <c r="A982" s="8">
        <f>IFERROR(VLOOKUP(B982,'[1]DADOS (OCULTAR)'!$Q$3:$S$135,3,0),"")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POANY DE PAULA SANTANA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07/2024</v>
      </c>
      <c r="H982" s="14">
        <f>'[1]TCE - ANEXO III - Preencher'!I991</f>
        <v>0</v>
      </c>
      <c r="I982" s="14">
        <f>'[1]TCE - ANEXO III - Preencher'!J991</f>
        <v>259.92320000000001</v>
      </c>
      <c r="J982" s="14">
        <f>'[1]TCE - ANEXO III - Preencher'!K991</f>
        <v>0</v>
      </c>
      <c r="K982" s="15">
        <f>'[1]TCE - ANEXO III - Preencher'!L991</f>
        <v>190.67100137174211</v>
      </c>
      <c r="L982" s="15">
        <f>'[1]TCE - ANEXO III - Preencher'!M991</f>
        <v>28.24</v>
      </c>
      <c r="M982" s="15">
        <f t="shared" si="91"/>
        <v>162.4310013717421</v>
      </c>
      <c r="N982" s="15">
        <f>'[1]TCE - ANEXO III - Preencher'!O991</f>
        <v>2.15</v>
      </c>
      <c r="O982" s="15">
        <f>'[1]TCE - ANEXO III - Preencher'!P991</f>
        <v>0</v>
      </c>
      <c r="P982" s="16">
        <f t="shared" si="92"/>
        <v>2.15</v>
      </c>
      <c r="Q982" s="15">
        <f>'[1]TCE - ANEXO III - Preencher'!R991</f>
        <v>0</v>
      </c>
      <c r="R982" s="15">
        <f>'[1]TCE - ANEXO III - Preencher'!S991</f>
        <v>62.69</v>
      </c>
      <c r="S982" s="16">
        <f t="shared" si="93"/>
        <v>-62.69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361.81420137174206</v>
      </c>
    </row>
    <row r="983" spans="1:28" x14ac:dyDescent="0.2">
      <c r="A983" s="8">
        <f>IFERROR(VLOOKUP(B983,'[1]DADOS (OCULTAR)'!$Q$3:$S$135,3,0),"")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POLIANA BARBOSA DOS SANTOS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07/2024</v>
      </c>
      <c r="H983" s="14">
        <f>'[1]TCE - ANEXO III - Preencher'!I992</f>
        <v>0</v>
      </c>
      <c r="I983" s="14">
        <f>'[1]TCE - ANEXO III - Preencher'!J992</f>
        <v>450.89920000000001</v>
      </c>
      <c r="J983" s="14">
        <f>'[1]TCE - ANEXO III - Preencher'!K992</f>
        <v>0</v>
      </c>
      <c r="K983" s="15">
        <f>'[1]TCE - ANEXO III - Preencher'!L992</f>
        <v>190.67100137174211</v>
      </c>
      <c r="L983" s="15">
        <f>'[1]TCE - ANEXO III - Preencher'!M992</f>
        <v>3.33</v>
      </c>
      <c r="M983" s="15">
        <f t="shared" si="91"/>
        <v>187.3410013717421</v>
      </c>
      <c r="N983" s="15">
        <f>'[1]TCE - ANEXO III - Preencher'!O992</f>
        <v>4.5199999999999996</v>
      </c>
      <c r="O983" s="15">
        <f>'[1]TCE - ANEXO III - Preencher'!P992</f>
        <v>0</v>
      </c>
      <c r="P983" s="16">
        <f t="shared" si="92"/>
        <v>4.5199999999999996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642.76020137174214</v>
      </c>
    </row>
    <row r="984" spans="1:28" x14ac:dyDescent="0.2">
      <c r="A984" s="8">
        <f>IFERROR(VLOOKUP(B984,'[1]DADOS (OCULTAR)'!$Q$3:$S$135,3,0),"")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POLIANA CARLA DE LIMA COSTA ANDRADE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3222-05</v>
      </c>
      <c r="G984" s="13" t="str">
        <f>IF('[1]TCE - ANEXO III - Preencher'!H993="","",'[1]TCE - ANEXO III - Preencher'!H993)</f>
        <v>07/2024</v>
      </c>
      <c r="H984" s="14">
        <f>'[1]TCE - ANEXO III - Preencher'!I993</f>
        <v>0</v>
      </c>
      <c r="I984" s="14">
        <f>'[1]TCE - ANEXO III - Preencher'!J993</f>
        <v>331.11840000000001</v>
      </c>
      <c r="J984" s="14">
        <f>'[1]TCE - ANEXO III - Preencher'!K993</f>
        <v>0</v>
      </c>
      <c r="K984" s="15">
        <f>'[1]TCE - ANEXO III - Preencher'!L993</f>
        <v>190.67100137174211</v>
      </c>
      <c r="L984" s="15">
        <f>'[1]TCE - ANEXO III - Preencher'!M993</f>
        <v>28.24</v>
      </c>
      <c r="M984" s="15">
        <f t="shared" si="91"/>
        <v>162.4310013717421</v>
      </c>
      <c r="N984" s="15">
        <f>'[1]TCE - ANEXO III - Preencher'!O993</f>
        <v>2.15</v>
      </c>
      <c r="O984" s="15">
        <f>'[1]TCE - ANEXO III - Preencher'!P993</f>
        <v>0</v>
      </c>
      <c r="P984" s="16">
        <f t="shared" si="92"/>
        <v>2.15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495.69940137174206</v>
      </c>
    </row>
    <row r="985" spans="1:28" x14ac:dyDescent="0.2">
      <c r="A985" s="8">
        <f>IFERROR(VLOOKUP(B985,'[1]DADOS (OCULTAR)'!$Q$3:$S$135,3,0),"")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POLYANA FRANCINE DA SILVA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07/2024</v>
      </c>
      <c r="H985" s="14">
        <f>'[1]TCE - ANEXO III - Preencher'!I994</f>
        <v>0</v>
      </c>
      <c r="I985" s="14">
        <f>'[1]TCE - ANEXO III - Preencher'!J994</f>
        <v>274.07119999999998</v>
      </c>
      <c r="J985" s="14">
        <f>'[1]TCE - ANEXO III - Preencher'!K994</f>
        <v>0</v>
      </c>
      <c r="K985" s="15">
        <f>'[1]TCE - ANEXO III - Preencher'!L994</f>
        <v>190.67100137174211</v>
      </c>
      <c r="L985" s="15">
        <f>'[1]TCE - ANEXO III - Preencher'!M994</f>
        <v>28.24</v>
      </c>
      <c r="M985" s="15">
        <f t="shared" si="91"/>
        <v>162.4310013717421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126.07882009098992</v>
      </c>
      <c r="R985" s="15">
        <f>'[1]TCE - ANEXO III - Preencher'!S994</f>
        <v>82.46</v>
      </c>
      <c r="S985" s="16">
        <f t="shared" si="93"/>
        <v>43.618820090989928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482.27102146273199</v>
      </c>
    </row>
    <row r="986" spans="1:28" x14ac:dyDescent="0.2">
      <c r="A986" s="8">
        <f>IFERROR(VLOOKUP(B986,'[1]DADOS (OCULTAR)'!$Q$3:$S$135,3,0),"")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POLYANNA BARBOSA SANTOS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07/2024</v>
      </c>
      <c r="H986" s="14">
        <f>'[1]TCE - ANEXO III - Preencher'!I995</f>
        <v>0</v>
      </c>
      <c r="I986" s="14">
        <f>'[1]TCE - ANEXO III - Preencher'!J995</f>
        <v>491.11680000000001</v>
      </c>
      <c r="J986" s="14">
        <f>'[1]TCE - ANEXO III - Preencher'!K995</f>
        <v>0</v>
      </c>
      <c r="K986" s="15">
        <f>'[1]TCE - ANEXO III - Preencher'!L995</f>
        <v>190.67100137174211</v>
      </c>
      <c r="L986" s="15">
        <f>'[1]TCE - ANEXO III - Preencher'!M995</f>
        <v>3.33</v>
      </c>
      <c r="M986" s="15">
        <f t="shared" si="91"/>
        <v>187.3410013717421</v>
      </c>
      <c r="N986" s="15">
        <f>'[1]TCE - ANEXO III - Preencher'!O995</f>
        <v>4.5199999999999996</v>
      </c>
      <c r="O986" s="15">
        <f>'[1]TCE - ANEXO III - Preencher'!P995</f>
        <v>0</v>
      </c>
      <c r="P986" s="16">
        <f t="shared" si="92"/>
        <v>4.5199999999999996</v>
      </c>
      <c r="Q986" s="15">
        <f>'[1]TCE - ANEXO III - Preencher'!R995</f>
        <v>218.53662149104917</v>
      </c>
      <c r="R986" s="15">
        <f>'[1]TCE - ANEXO III - Preencher'!S995</f>
        <v>131.44999999999999</v>
      </c>
      <c r="S986" s="16">
        <f t="shared" si="93"/>
        <v>87.086621491049186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770.06442286279128</v>
      </c>
    </row>
    <row r="987" spans="1:28" x14ac:dyDescent="0.2">
      <c r="A987" s="8">
        <f>IFERROR(VLOOKUP(B987,'[1]DADOS (OCULTAR)'!$Q$3:$S$135,3,0),"")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POLYANNA CLAUDIA SILVA DE OLIVEIRA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2236-05</v>
      </c>
      <c r="G987" s="13" t="str">
        <f>IF('[1]TCE - ANEXO III - Preencher'!H996="","",'[1]TCE - ANEXO III - Preencher'!H996)</f>
        <v>07/2024</v>
      </c>
      <c r="H987" s="14">
        <f>'[1]TCE - ANEXO III - Preencher'!I996</f>
        <v>0</v>
      </c>
      <c r="I987" s="14">
        <f>'[1]TCE - ANEXO III - Preencher'!J996</f>
        <v>198.64320000000001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4.5199999999999996</v>
      </c>
      <c r="O987" s="15">
        <f>'[1]TCE - ANEXO III - Preencher'!P996</f>
        <v>0</v>
      </c>
      <c r="P987" s="16">
        <f t="shared" si="92"/>
        <v>4.5199999999999996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203.16320000000002</v>
      </c>
    </row>
    <row r="988" spans="1:28" x14ac:dyDescent="0.2">
      <c r="A988" s="8">
        <f>IFERROR(VLOOKUP(B988,'[1]DADOS (OCULTAR)'!$Q$3:$S$135,3,0),"")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PRICILA LIONEL DA SILVA GUIMARAES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5211-30</v>
      </c>
      <c r="G988" s="13" t="str">
        <f>IF('[1]TCE - ANEXO III - Preencher'!H997="","",'[1]TCE - ANEXO III - Preencher'!H997)</f>
        <v>07/2024</v>
      </c>
      <c r="H988" s="14">
        <f>'[1]TCE - ANEXO III - Preencher'!I997</f>
        <v>0</v>
      </c>
      <c r="I988" s="14">
        <f>'[1]TCE - ANEXO III - Preencher'!J997</f>
        <v>62.28</v>
      </c>
      <c r="J988" s="14">
        <f>'[1]TCE - ANEXO III - Preencher'!K997</f>
        <v>0</v>
      </c>
      <c r="K988" s="15">
        <f>'[1]TCE - ANEXO III - Preencher'!L997</f>
        <v>190.67100137174211</v>
      </c>
      <c r="L988" s="15">
        <f>'[1]TCE - ANEXO III - Preencher'!M997</f>
        <v>31.14</v>
      </c>
      <c r="M988" s="15">
        <f t="shared" si="91"/>
        <v>159.53100137174209</v>
      </c>
      <c r="N988" s="15">
        <f>'[1]TCE - ANEXO III - Preencher'!O997</f>
        <v>2.15</v>
      </c>
      <c r="O988" s="15">
        <f>'[1]TCE - ANEXO III - Preencher'!P997</f>
        <v>0</v>
      </c>
      <c r="P988" s="16">
        <f t="shared" si="92"/>
        <v>2.15</v>
      </c>
      <c r="Q988" s="15">
        <f>'[1]TCE - ANEXO III - Preencher'!R997</f>
        <v>92.76202531645572</v>
      </c>
      <c r="R988" s="15">
        <f>'[1]TCE - ANEXO III - Preencher'!S997</f>
        <v>46.71</v>
      </c>
      <c r="S988" s="16">
        <f t="shared" si="93"/>
        <v>46.052025316455719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270.01302668819784</v>
      </c>
    </row>
    <row r="989" spans="1:28" x14ac:dyDescent="0.2">
      <c r="A989" s="8">
        <f>IFERROR(VLOOKUP(B989,'[1]DADOS (OCULTAR)'!$Q$3:$S$135,3,0),"")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PRISCILA DOS SANTOS SILVA GOUVEA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07/2024</v>
      </c>
      <c r="H989" s="14">
        <f>'[1]TCE - ANEXO III - Preencher'!I998</f>
        <v>0</v>
      </c>
      <c r="I989" s="14">
        <f>'[1]TCE - ANEXO III - Preencher'!J998</f>
        <v>279.04719999999998</v>
      </c>
      <c r="J989" s="14">
        <f>'[1]TCE - ANEXO III - Preencher'!K998</f>
        <v>0</v>
      </c>
      <c r="K989" s="15">
        <f>'[1]TCE - ANEXO III - Preencher'!L998</f>
        <v>190.67100137174211</v>
      </c>
      <c r="L989" s="15">
        <f>'[1]TCE - ANEXO III - Preencher'!M998</f>
        <v>28.24</v>
      </c>
      <c r="M989" s="15">
        <f t="shared" si="91"/>
        <v>162.4310013717421</v>
      </c>
      <c r="N989" s="15">
        <f>'[1]TCE - ANEXO III - Preencher'!O998</f>
        <v>2.15</v>
      </c>
      <c r="O989" s="15">
        <f>'[1]TCE - ANEXO III - Preencher'!P998</f>
        <v>0</v>
      </c>
      <c r="P989" s="16">
        <f t="shared" si="92"/>
        <v>2.15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443.62820137174208</v>
      </c>
    </row>
    <row r="990" spans="1:28" x14ac:dyDescent="0.2">
      <c r="A990" s="8">
        <f>IFERROR(VLOOKUP(B990,'[1]DADOS (OCULTAR)'!$Q$3:$S$135,3,0),"")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PRISCILA FERREIRA ALVES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3222-05</v>
      </c>
      <c r="G990" s="13" t="str">
        <f>IF('[1]TCE - ANEXO III - Preencher'!H999="","",'[1]TCE - ANEXO III - Preencher'!H999)</f>
        <v>07/2024</v>
      </c>
      <c r="H990" s="14">
        <f>'[1]TCE - ANEXO III - Preencher'!I999</f>
        <v>0</v>
      </c>
      <c r="I990" s="14">
        <f>'[1]TCE - ANEXO III - Preencher'!J999</f>
        <v>282.16160000000002</v>
      </c>
      <c r="J990" s="14">
        <f>'[1]TCE - ANEXO III - Preencher'!K999</f>
        <v>0</v>
      </c>
      <c r="K990" s="15">
        <f>'[1]TCE - ANEXO III - Preencher'!L999</f>
        <v>190.67100137174211</v>
      </c>
      <c r="L990" s="15">
        <f>'[1]TCE - ANEXO III - Preencher'!M999</f>
        <v>28.24</v>
      </c>
      <c r="M990" s="15">
        <f t="shared" si="91"/>
        <v>162.4310013717421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126.07882009098992</v>
      </c>
      <c r="R990" s="15">
        <f>'[1]TCE - ANEXO III - Preencher'!S999</f>
        <v>84.72</v>
      </c>
      <c r="S990" s="16">
        <f t="shared" si="93"/>
        <v>41.358820090989923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488.10142146273205</v>
      </c>
    </row>
    <row r="991" spans="1:28" x14ac:dyDescent="0.2">
      <c r="A991" s="8">
        <f>IFERROR(VLOOKUP(B991,'[1]DADOS (OCULTAR)'!$Q$3:$S$135,3,0),"")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PRISCILA GABRIEL DA SILVA DIAS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07/2024</v>
      </c>
      <c r="H991" s="14">
        <f>'[1]TCE - ANEXO III - Preencher'!I1000</f>
        <v>0</v>
      </c>
      <c r="I991" s="14">
        <f>'[1]TCE - ANEXO III - Preencher'!J1000</f>
        <v>273.3</v>
      </c>
      <c r="J991" s="14">
        <f>'[1]TCE - ANEXO III - Preencher'!K1000</f>
        <v>0</v>
      </c>
      <c r="K991" s="15">
        <f>'[1]TCE - ANEXO III - Preencher'!L1000</f>
        <v>190.67100137174211</v>
      </c>
      <c r="L991" s="15">
        <f>'[1]TCE - ANEXO III - Preencher'!M1000</f>
        <v>28.24</v>
      </c>
      <c r="M991" s="15">
        <f t="shared" si="91"/>
        <v>162.4310013717421</v>
      </c>
      <c r="N991" s="15">
        <f>'[1]TCE - ANEXO III - Preencher'!O1000</f>
        <v>2.15</v>
      </c>
      <c r="O991" s="15">
        <f>'[1]TCE - ANEXO III - Preencher'!P1000</f>
        <v>0</v>
      </c>
      <c r="P991" s="16">
        <f t="shared" si="92"/>
        <v>2.15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437.88100137174206</v>
      </c>
    </row>
    <row r="992" spans="1:28" x14ac:dyDescent="0.2">
      <c r="A992" s="8">
        <f>IFERROR(VLOOKUP(B992,'[1]DADOS (OCULTAR)'!$Q$3:$S$135,3,0),"")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PRISCILA MAYARA DOS SANTOS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3222-25</v>
      </c>
      <c r="G992" s="13" t="str">
        <f>IF('[1]TCE - ANEXO III - Preencher'!H1001="","",'[1]TCE - ANEXO III - Preencher'!H1001)</f>
        <v>07/2024</v>
      </c>
      <c r="H992" s="14">
        <f>'[1]TCE - ANEXO III - Preencher'!I1001</f>
        <v>0</v>
      </c>
      <c r="I992" s="14">
        <f>'[1]TCE - ANEXO III - Preencher'!J1001</f>
        <v>324.54079999999999</v>
      </c>
      <c r="J992" s="14">
        <f>'[1]TCE - ANEXO III - Preencher'!K1001</f>
        <v>0</v>
      </c>
      <c r="K992" s="15">
        <f>'[1]TCE - ANEXO III - Preencher'!L1001</f>
        <v>190.67100137174211</v>
      </c>
      <c r="L992" s="15">
        <f>'[1]TCE - ANEXO III - Preencher'!M1001</f>
        <v>33.43</v>
      </c>
      <c r="M992" s="15">
        <f t="shared" si="91"/>
        <v>157.2410013717421</v>
      </c>
      <c r="N992" s="15">
        <f>'[1]TCE - ANEXO III - Preencher'!O1001</f>
        <v>2.15</v>
      </c>
      <c r="O992" s="15">
        <f>'[1]TCE - ANEXO III - Preencher'!P1001</f>
        <v>0</v>
      </c>
      <c r="P992" s="16">
        <f t="shared" si="92"/>
        <v>2.15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483.93180137174204</v>
      </c>
    </row>
    <row r="993" spans="1:28" x14ac:dyDescent="0.2">
      <c r="A993" s="8">
        <f>IFERROR(VLOOKUP(B993,'[1]DADOS (OCULTAR)'!$Q$3:$S$135,3,0),"")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PRISCILA OURIQUES LACERDA VIDAL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1421-05</v>
      </c>
      <c r="G993" s="13" t="str">
        <f>IF('[1]TCE - ANEXO III - Preencher'!H1002="","",'[1]TCE - ANEXO III - Preencher'!H1002)</f>
        <v>07/2024</v>
      </c>
      <c r="H993" s="14">
        <f>'[1]TCE - ANEXO III - Preencher'!I1002</f>
        <v>0</v>
      </c>
      <c r="I993" s="14">
        <f>'[1]TCE - ANEXO III - Preencher'!J1002</f>
        <v>621.84720000000004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2.15</v>
      </c>
      <c r="O993" s="15">
        <f>'[1]TCE - ANEXO III - Preencher'!P1002</f>
        <v>0</v>
      </c>
      <c r="P993" s="16">
        <f t="shared" si="92"/>
        <v>2.15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623.99720000000002</v>
      </c>
    </row>
    <row r="994" spans="1:28" x14ac:dyDescent="0.2">
      <c r="A994" s="8">
        <f>IFERROR(VLOOKUP(B994,'[1]DADOS (OCULTAR)'!$Q$3:$S$135,3,0),"")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PRISCILLA ESTHEFANE DOURADO PEREIRA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07/2024</v>
      </c>
      <c r="H994" s="14">
        <f>'[1]TCE - ANEXO III - Preencher'!I1003</f>
        <v>0</v>
      </c>
      <c r="I994" s="14">
        <f>'[1]TCE - ANEXO III - Preencher'!J1003</f>
        <v>323.99279999999999</v>
      </c>
      <c r="J994" s="14">
        <f>'[1]TCE - ANEXO III - Preencher'!K1003</f>
        <v>0</v>
      </c>
      <c r="K994" s="15">
        <f>'[1]TCE - ANEXO III - Preencher'!L1003</f>
        <v>190.67100137174211</v>
      </c>
      <c r="L994" s="15">
        <f>'[1]TCE - ANEXO III - Preencher'!M1003</f>
        <v>28.24</v>
      </c>
      <c r="M994" s="15">
        <f t="shared" si="91"/>
        <v>162.4310013717421</v>
      </c>
      <c r="N994" s="15">
        <f>'[1]TCE - ANEXO III - Preencher'!O1003</f>
        <v>2.15</v>
      </c>
      <c r="O994" s="15">
        <f>'[1]TCE - ANEXO III - Preencher'!P1003</f>
        <v>0</v>
      </c>
      <c r="P994" s="16">
        <f t="shared" si="92"/>
        <v>2.15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488.57380137174209</v>
      </c>
    </row>
    <row r="995" spans="1:28" x14ac:dyDescent="0.2">
      <c r="A995" s="8">
        <f>IFERROR(VLOOKUP(B995,'[1]DADOS (OCULTAR)'!$Q$3:$S$135,3,0),"")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RAFAEL BARROS DE MIRANDA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2237-10</v>
      </c>
      <c r="G995" s="13" t="str">
        <f>IF('[1]TCE - ANEXO III - Preencher'!H1004="","",'[1]TCE - ANEXO III - Preencher'!H1004)</f>
        <v>07/2024</v>
      </c>
      <c r="H995" s="14">
        <f>'[1]TCE - ANEXO III - Preencher'!I1004</f>
        <v>0</v>
      </c>
      <c r="I995" s="14">
        <f>'[1]TCE - ANEXO III - Preencher'!J1004</f>
        <v>325.15839999999997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2.15</v>
      </c>
      <c r="O995" s="15">
        <f>'[1]TCE - ANEXO III - Preencher'!P1004</f>
        <v>0</v>
      </c>
      <c r="P995" s="16">
        <f t="shared" si="92"/>
        <v>2.15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327.30839999999995</v>
      </c>
    </row>
    <row r="996" spans="1:28" x14ac:dyDescent="0.2">
      <c r="A996" s="8">
        <f>IFERROR(VLOOKUP(B996,'[1]DADOS (OCULTAR)'!$Q$3:$S$135,3,0),"")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RAFAEL BEZERRA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3241-15</v>
      </c>
      <c r="G996" s="13" t="str">
        <f>IF('[1]TCE - ANEXO III - Preencher'!H1005="","",'[1]TCE - ANEXO III - Preencher'!H1005)</f>
        <v>07/2024</v>
      </c>
      <c r="H996" s="14">
        <f>'[1]TCE - ANEXO III - Preencher'!I1005</f>
        <v>0</v>
      </c>
      <c r="I996" s="14">
        <f>'[1]TCE - ANEXO III - Preencher'!J1005</f>
        <v>314.51519999999999</v>
      </c>
      <c r="J996" s="14">
        <f>'[1]TCE - ANEXO III - Preencher'!K1005</f>
        <v>0</v>
      </c>
      <c r="K996" s="15">
        <f>'[1]TCE - ANEXO III - Preencher'!L1005</f>
        <v>190.67100137174211</v>
      </c>
      <c r="L996" s="15">
        <f>'[1]TCE - ANEXO III - Preencher'!M1005</f>
        <v>36.15</v>
      </c>
      <c r="M996" s="15">
        <f t="shared" si="91"/>
        <v>154.5210013717421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471.18620137174207</v>
      </c>
    </row>
    <row r="997" spans="1:28" x14ac:dyDescent="0.2">
      <c r="A997" s="8">
        <f>IFERROR(VLOOKUP(B997,'[1]DADOS (OCULTAR)'!$Q$3:$S$135,3,0),"")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RAFAEL DOS SANTOS NASCIMENTO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2235-05</v>
      </c>
      <c r="G997" s="13" t="str">
        <f>IF('[1]TCE - ANEXO III - Preencher'!H1006="","",'[1]TCE - ANEXO III - Preencher'!H1006)</f>
        <v>07/2024</v>
      </c>
      <c r="H997" s="14">
        <f>'[1]TCE - ANEXO III - Preencher'!I1006</f>
        <v>0</v>
      </c>
      <c r="I997" s="14">
        <f>'[1]TCE - ANEXO III - Preencher'!J1006</f>
        <v>9.7775999999999996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9.7775999999999996</v>
      </c>
    </row>
    <row r="998" spans="1:28" x14ac:dyDescent="0.2">
      <c r="A998" s="8">
        <f>IFERROR(VLOOKUP(B998,'[1]DADOS (OCULTAR)'!$Q$3:$S$135,3,0),"")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RAFAEL GONCALVES LIMA CONDE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3172-10</v>
      </c>
      <c r="G998" s="13" t="str">
        <f>IF('[1]TCE - ANEXO III - Preencher'!H1007="","",'[1]TCE - ANEXO III - Preencher'!H1007)</f>
        <v>07/2024</v>
      </c>
      <c r="H998" s="14">
        <f>'[1]TCE - ANEXO III - Preencher'!I1007</f>
        <v>0</v>
      </c>
      <c r="I998" s="14">
        <f>'[1]TCE - ANEXO III - Preencher'!J1007</f>
        <v>175.49600000000001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2.15</v>
      </c>
      <c r="O998" s="15">
        <f>'[1]TCE - ANEXO III - Preencher'!P1007</f>
        <v>0</v>
      </c>
      <c r="P998" s="16">
        <f t="shared" si="92"/>
        <v>2.15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177.64600000000002</v>
      </c>
    </row>
    <row r="999" spans="1:28" x14ac:dyDescent="0.2">
      <c r="A999" s="8">
        <f>IFERROR(VLOOKUP(B999,'[1]DADOS (OCULTAR)'!$Q$3:$S$135,3,0),"")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RAFAEL NEVES DE AMORIM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7823-05</v>
      </c>
      <c r="G999" s="13" t="str">
        <f>IF('[1]TCE - ANEXO III - Preencher'!H1008="","",'[1]TCE - ANEXO III - Preencher'!H1008)</f>
        <v>07/2024</v>
      </c>
      <c r="H999" s="14">
        <f>'[1]TCE - ANEXO III - Preencher'!I1008</f>
        <v>0</v>
      </c>
      <c r="I999" s="14">
        <f>'[1]TCE - ANEXO III - Preencher'!J1008</f>
        <v>168.5976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2.15</v>
      </c>
      <c r="O999" s="15">
        <f>'[1]TCE - ANEXO III - Preencher'!P1008</f>
        <v>0</v>
      </c>
      <c r="P999" s="16">
        <f t="shared" si="92"/>
        <v>2.15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170.74760000000001</v>
      </c>
    </row>
    <row r="1000" spans="1:28" x14ac:dyDescent="0.2">
      <c r="A1000" s="8">
        <f>IFERROR(VLOOKUP(B1000,'[1]DADOS (OCULTAR)'!$Q$3:$S$135,3,0),"")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RAFAEL SANTOS SILVA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5151-10</v>
      </c>
      <c r="G1000" s="13" t="str">
        <f>IF('[1]TCE - ANEXO III - Preencher'!H1009="","",'[1]TCE - ANEXO III - Preencher'!H1009)</f>
        <v>07/2024</v>
      </c>
      <c r="H1000" s="14">
        <f>'[1]TCE - ANEXO III - Preencher'!I1009</f>
        <v>0</v>
      </c>
      <c r="I1000" s="14">
        <f>'[1]TCE - ANEXO III - Preencher'!J1009</f>
        <v>136.2544</v>
      </c>
      <c r="J1000" s="14">
        <f>'[1]TCE - ANEXO III - Preencher'!K1009</f>
        <v>0</v>
      </c>
      <c r="K1000" s="15">
        <f>'[1]TCE - ANEXO III - Preencher'!L1009</f>
        <v>190.67100137174211</v>
      </c>
      <c r="L1000" s="15">
        <f>'[1]TCE - ANEXO III - Preencher'!M1009</f>
        <v>28.24</v>
      </c>
      <c r="M1000" s="15">
        <f t="shared" si="91"/>
        <v>162.4310013717421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300.83540137174208</v>
      </c>
    </row>
    <row r="1001" spans="1:28" x14ac:dyDescent="0.2">
      <c r="A1001" s="8">
        <f>IFERROR(VLOOKUP(B1001,'[1]DADOS (OCULTAR)'!$Q$3:$S$135,3,0),"")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RAFAELA ALBINO DOS SANTOS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07/2024</v>
      </c>
      <c r="H1001" s="14">
        <f>'[1]TCE - ANEXO III - Preencher'!I1010</f>
        <v>0</v>
      </c>
      <c r="I1001" s="14">
        <f>'[1]TCE - ANEXO III - Preencher'!J1010</f>
        <v>304.56</v>
      </c>
      <c r="J1001" s="14">
        <f>'[1]TCE - ANEXO III - Preencher'!K1010</f>
        <v>0</v>
      </c>
      <c r="K1001" s="15">
        <f>'[1]TCE - ANEXO III - Preencher'!L1010</f>
        <v>190.67100137174211</v>
      </c>
      <c r="L1001" s="15">
        <f>'[1]TCE - ANEXO III - Preencher'!M1010</f>
        <v>28.24</v>
      </c>
      <c r="M1001" s="15">
        <f t="shared" si="91"/>
        <v>162.4310013717421</v>
      </c>
      <c r="N1001" s="15">
        <f>'[1]TCE - ANEXO III - Preencher'!O1010</f>
        <v>2.15</v>
      </c>
      <c r="O1001" s="15">
        <f>'[1]TCE - ANEXO III - Preencher'!P1010</f>
        <v>0</v>
      </c>
      <c r="P1001" s="16">
        <f t="shared" si="92"/>
        <v>2.15</v>
      </c>
      <c r="Q1001" s="15">
        <f>'[1]TCE - ANEXO III - Preencher'!R1010</f>
        <v>126.07882009098992</v>
      </c>
      <c r="R1001" s="15">
        <f>'[1]TCE - ANEXO III - Preencher'!S1010</f>
        <v>84.72</v>
      </c>
      <c r="S1001" s="16">
        <f t="shared" si="93"/>
        <v>41.358820090989923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510.49982146273197</v>
      </c>
    </row>
    <row r="1002" spans="1:28" x14ac:dyDescent="0.2">
      <c r="A1002" s="8">
        <f>IFERROR(VLOOKUP(B1002,'[1]DADOS (OCULTAR)'!$Q$3:$S$135,3,0),"")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RAFAELA CREUZA DE SOUZA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07/2024</v>
      </c>
      <c r="H1002" s="14">
        <f>'[1]TCE - ANEXO III - Preencher'!I1011</f>
        <v>0</v>
      </c>
      <c r="I1002" s="14">
        <f>'[1]TCE - ANEXO III - Preencher'!J1011</f>
        <v>299.428</v>
      </c>
      <c r="J1002" s="14">
        <f>'[1]TCE - ANEXO III - Preencher'!K1011</f>
        <v>0</v>
      </c>
      <c r="K1002" s="15">
        <f>'[1]TCE - ANEXO III - Preencher'!L1011</f>
        <v>190.67100137174211</v>
      </c>
      <c r="L1002" s="15">
        <f>'[1]TCE - ANEXO III - Preencher'!M1011</f>
        <v>28.24</v>
      </c>
      <c r="M1002" s="15">
        <f t="shared" si="91"/>
        <v>162.4310013717421</v>
      </c>
      <c r="N1002" s="15">
        <f>'[1]TCE - ANEXO III - Preencher'!O1011</f>
        <v>2.15</v>
      </c>
      <c r="O1002" s="15">
        <f>'[1]TCE - ANEXO III - Preencher'!P1011</f>
        <v>0</v>
      </c>
      <c r="P1002" s="16">
        <f t="shared" si="92"/>
        <v>2.15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464.0090013717421</v>
      </c>
    </row>
    <row r="1003" spans="1:28" x14ac:dyDescent="0.2">
      <c r="A1003" s="8">
        <f>IFERROR(VLOOKUP(B1003,'[1]DADOS (OCULTAR)'!$Q$3:$S$135,3,0),"")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RAFAELA LARISSA SANTOS DO CARMO</v>
      </c>
      <c r="E1003" s="9" t="str">
        <f>IF('[1]TCE - ANEXO III - Preencher'!F1012="4 - Assistência Odontológica","2 - Outros Profissionais da Saúde",'[1]TCE - ANEXO III - Preencher'!F1012)</f>
        <v>3 - Administrativo</v>
      </c>
      <c r="F1003" s="12" t="str">
        <f>'[1]TCE - ANEXO III - Preencher'!G1012</f>
        <v>4110-10</v>
      </c>
      <c r="G1003" s="13" t="str">
        <f>IF('[1]TCE - ANEXO III - Preencher'!H1012="","",'[1]TCE - ANEXO III - Preencher'!H1012)</f>
        <v>07/2024</v>
      </c>
      <c r="H1003" s="14">
        <f>'[1]TCE - ANEXO III - Preencher'!I1012</f>
        <v>0</v>
      </c>
      <c r="I1003" s="14">
        <f>'[1]TCE - ANEXO III - Preencher'!J1012</f>
        <v>106.1992</v>
      </c>
      <c r="J1003" s="14">
        <f>'[1]TCE - ANEXO III - Preencher'!K1012</f>
        <v>0</v>
      </c>
      <c r="K1003" s="15">
        <f>'[1]TCE - ANEXO III - Preencher'!L1012</f>
        <v>190.67100137174211</v>
      </c>
      <c r="L1003" s="15">
        <f>'[1]TCE - ANEXO III - Preencher'!M1012</f>
        <v>28.24</v>
      </c>
      <c r="M1003" s="15">
        <f t="shared" si="91"/>
        <v>162.4310013717421</v>
      </c>
      <c r="N1003" s="15">
        <f>'[1]TCE - ANEXO III - Preencher'!O1012</f>
        <v>2.15</v>
      </c>
      <c r="O1003" s="15">
        <f>'[1]TCE - ANEXO III - Preencher'!P1012</f>
        <v>0</v>
      </c>
      <c r="P1003" s="16">
        <f t="shared" si="92"/>
        <v>2.15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270.78020137174207</v>
      </c>
    </row>
    <row r="1004" spans="1:28" x14ac:dyDescent="0.2">
      <c r="A1004" s="8">
        <f>IFERROR(VLOOKUP(B1004,'[1]DADOS (OCULTAR)'!$Q$3:$S$135,3,0),"")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RAIANNE SANTOS LIMA</v>
      </c>
      <c r="E1004" s="9" t="str">
        <f>IF('[1]TCE - ANEXO III - Preencher'!F1013="4 - Assistência Odontológica","2 - Outros Profissionais da Saúde",'[1]TCE - ANEXO III - Preencher'!F1013)</f>
        <v>1 - Médico</v>
      </c>
      <c r="F1004" s="12" t="str">
        <f>'[1]TCE - ANEXO III - Preencher'!G1013</f>
        <v>2251-25</v>
      </c>
      <c r="G1004" s="13" t="str">
        <f>IF('[1]TCE - ANEXO III - Preencher'!H1013="","",'[1]TCE - ANEXO III - Preencher'!H1013)</f>
        <v>07/2024</v>
      </c>
      <c r="H1004" s="14">
        <f>'[1]TCE - ANEXO III - Preencher'!I1013</f>
        <v>0</v>
      </c>
      <c r="I1004" s="14">
        <f>'[1]TCE - ANEXO III - Preencher'!J1013</f>
        <v>708.69920000000002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17.2</v>
      </c>
      <c r="O1004" s="15">
        <f>'[1]TCE - ANEXO III - Preencher'!P1013</f>
        <v>0</v>
      </c>
      <c r="P1004" s="16">
        <f t="shared" si="92"/>
        <v>17.2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725.89920000000006</v>
      </c>
    </row>
    <row r="1005" spans="1:28" x14ac:dyDescent="0.2">
      <c r="A1005" s="8">
        <f>IFERROR(VLOOKUP(B1005,'[1]DADOS (OCULTAR)'!$Q$3:$S$135,3,0),"")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RAIZA RUBIA DE VASCONCELOS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07/2024</v>
      </c>
      <c r="H1005" s="14">
        <f>'[1]TCE - ANEXO III - Preencher'!I1014</f>
        <v>0</v>
      </c>
      <c r="I1005" s="14">
        <f>'[1]TCE - ANEXO III - Preencher'!J1014</f>
        <v>460.71679999999998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4.5199999999999996</v>
      </c>
      <c r="O1005" s="15">
        <f>'[1]TCE - ANEXO III - Preencher'!P1014</f>
        <v>0</v>
      </c>
      <c r="P1005" s="16">
        <f t="shared" si="92"/>
        <v>4.5199999999999996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465.23679999999996</v>
      </c>
    </row>
    <row r="1006" spans="1:28" x14ac:dyDescent="0.2">
      <c r="A1006" s="8">
        <f>IFERROR(VLOOKUP(B1006,'[1]DADOS (OCULTAR)'!$Q$3:$S$135,3,0),"")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RAIZA SUELY CAETANO DE MELO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07/2024</v>
      </c>
      <c r="H1006" s="14">
        <f>'[1]TCE - ANEXO III - Preencher'!I1015</f>
        <v>0</v>
      </c>
      <c r="I1006" s="14">
        <f>'[1]TCE - ANEXO III - Preencher'!J1015</f>
        <v>161.21039999999999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2.15</v>
      </c>
      <c r="O1006" s="15">
        <f>'[1]TCE - ANEXO III - Preencher'!P1015</f>
        <v>0</v>
      </c>
      <c r="P1006" s="16">
        <f t="shared" si="92"/>
        <v>2.15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163.3604</v>
      </c>
    </row>
    <row r="1007" spans="1:28" x14ac:dyDescent="0.2">
      <c r="A1007" s="8">
        <f>IFERROR(VLOOKUP(B1007,'[1]DADOS (OCULTAR)'!$Q$3:$S$135,3,0),"")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RAPHAELA DE CASSIA BATISTA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 t="str">
        <f>IF('[1]TCE - ANEXO III - Preencher'!H1016="","",'[1]TCE - ANEXO III - Preencher'!H1016)</f>
        <v>07/2024</v>
      </c>
      <c r="H1007" s="14">
        <f>'[1]TCE - ANEXO III - Preencher'!I1016</f>
        <v>0</v>
      </c>
      <c r="I1007" s="14">
        <f>'[1]TCE - ANEXO III - Preencher'!J1016</f>
        <v>423.33519999999999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4.5199999999999996</v>
      </c>
      <c r="O1007" s="15">
        <f>'[1]TCE - ANEXO III - Preencher'!P1016</f>
        <v>0</v>
      </c>
      <c r="P1007" s="16">
        <f t="shared" si="92"/>
        <v>4.5199999999999996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427.85519999999997</v>
      </c>
    </row>
    <row r="1008" spans="1:28" x14ac:dyDescent="0.2">
      <c r="A1008" s="8">
        <f>IFERROR(VLOOKUP(B1008,'[1]DADOS (OCULTAR)'!$Q$3:$S$135,3,0),"")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RAQUEL ARRUDA RODRIGUES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2235-05</v>
      </c>
      <c r="G1008" s="13" t="str">
        <f>IF('[1]TCE - ANEXO III - Preencher'!H1017="","",'[1]TCE - ANEXO III - Preencher'!H1017)</f>
        <v>07/2024</v>
      </c>
      <c r="H1008" s="14">
        <f>'[1]TCE - ANEXO III - Preencher'!I1017</f>
        <v>0</v>
      </c>
      <c r="I1008" s="14">
        <f>'[1]TCE - ANEXO III - Preencher'!J1017</f>
        <v>464.64800000000002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4.5199999999999996</v>
      </c>
      <c r="O1008" s="15">
        <f>'[1]TCE - ANEXO III - Preencher'!P1017</f>
        <v>0</v>
      </c>
      <c r="P1008" s="16">
        <f t="shared" si="92"/>
        <v>4.5199999999999996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120.26</v>
      </c>
      <c r="U1008" s="15">
        <f>'[1]TCE - ANEXO III - Preencher'!V1017</f>
        <v>0</v>
      </c>
      <c r="V1008" s="16">
        <f t="shared" si="94"/>
        <v>120.26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589.428</v>
      </c>
    </row>
    <row r="1009" spans="1:28" x14ac:dyDescent="0.2">
      <c r="A1009" s="8">
        <f>IFERROR(VLOOKUP(B1009,'[1]DADOS (OCULTAR)'!$Q$3:$S$135,3,0),"")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RAQUEL GODOY DA COSTA LIMA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07/2024</v>
      </c>
      <c r="H1009" s="14">
        <f>'[1]TCE - ANEXO III - Preencher'!I1018</f>
        <v>0</v>
      </c>
      <c r="I1009" s="14">
        <f>'[1]TCE - ANEXO III - Preencher'!J1018</f>
        <v>309.89359999999999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2.15</v>
      </c>
      <c r="O1009" s="15">
        <f>'[1]TCE - ANEXO III - Preencher'!P1018</f>
        <v>0</v>
      </c>
      <c r="P1009" s="16">
        <f t="shared" si="92"/>
        <v>2.15</v>
      </c>
      <c r="Q1009" s="15">
        <f>'[1]TCE - ANEXO III - Preencher'!R1018</f>
        <v>134.48407476372256</v>
      </c>
      <c r="R1009" s="15">
        <f>'[1]TCE - ANEXO III - Preencher'!S1018</f>
        <v>84.72</v>
      </c>
      <c r="S1009" s="16">
        <f t="shared" si="93"/>
        <v>49.764074763722562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361.8076747637225</v>
      </c>
    </row>
    <row r="1010" spans="1:28" x14ac:dyDescent="0.2">
      <c r="A1010" s="8">
        <f>IFERROR(VLOOKUP(B1010,'[1]DADOS (OCULTAR)'!$Q$3:$S$135,3,0),"")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RAQUEL MARIA DE OLIVEIRA DA SILVA NASCIMENTO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2236-05</v>
      </c>
      <c r="G1010" s="13" t="str">
        <f>IF('[1]TCE - ANEXO III - Preencher'!H1019="","",'[1]TCE - ANEXO III - Preencher'!H1019)</f>
        <v>07/2024</v>
      </c>
      <c r="H1010" s="14">
        <f>'[1]TCE - ANEXO III - Preencher'!I1019</f>
        <v>0</v>
      </c>
      <c r="I1010" s="14">
        <f>'[1]TCE - ANEXO III - Preencher'!J1019</f>
        <v>264.40960000000001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4.5199999999999996</v>
      </c>
      <c r="O1010" s="15">
        <f>'[1]TCE - ANEXO III - Preencher'!P1019</f>
        <v>0</v>
      </c>
      <c r="P1010" s="16">
        <f t="shared" si="92"/>
        <v>4.5199999999999996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268.92959999999999</v>
      </c>
    </row>
    <row r="1011" spans="1:28" x14ac:dyDescent="0.2">
      <c r="A1011" s="8">
        <f>IFERROR(VLOOKUP(B1011,'[1]DADOS (OCULTAR)'!$Q$3:$S$135,3,0),"")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RAYANE MIRELLE DA SILVA GOMES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07/2024</v>
      </c>
      <c r="H1011" s="14">
        <f>'[1]TCE - ANEXO III - Preencher'!I1020</f>
        <v>0</v>
      </c>
      <c r="I1011" s="14">
        <f>'[1]TCE - ANEXO III - Preencher'!J1020</f>
        <v>297.84480000000002</v>
      </c>
      <c r="J1011" s="14">
        <f>'[1]TCE - ANEXO III - Preencher'!K1020</f>
        <v>0</v>
      </c>
      <c r="K1011" s="15">
        <f>'[1]TCE - ANEXO III - Preencher'!L1020</f>
        <v>190.67100137174211</v>
      </c>
      <c r="L1011" s="15">
        <f>'[1]TCE - ANEXO III - Preencher'!M1020</f>
        <v>28.24</v>
      </c>
      <c r="M1011" s="15">
        <f t="shared" si="91"/>
        <v>162.4310013717421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462.42580137174207</v>
      </c>
    </row>
    <row r="1012" spans="1:28" x14ac:dyDescent="0.2">
      <c r="A1012" s="8">
        <f>IFERROR(VLOOKUP(B1012,'[1]DADOS (OCULTAR)'!$Q$3:$S$135,3,0),"")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RAYANNE LARISSA NASCIMENTO SILVA</v>
      </c>
      <c r="E1012" s="9" t="str">
        <f>IF('[1]TCE - ANEXO III - Preencher'!F1021="4 - Assistência Odontológica","2 - Outros Profissionais da Saúde",'[1]TCE - ANEXO III - Preencher'!F1021)</f>
        <v>3 - Administrativo</v>
      </c>
      <c r="F1012" s="12" t="str">
        <f>'[1]TCE - ANEXO III - Preencher'!G1021</f>
        <v>4110-10</v>
      </c>
      <c r="G1012" s="13" t="str">
        <f>IF('[1]TCE - ANEXO III - Preencher'!H1021="","",'[1]TCE - ANEXO III - Preencher'!H1021)</f>
        <v>07/2024</v>
      </c>
      <c r="H1012" s="14">
        <f>'[1]TCE - ANEXO III - Preencher'!I1021</f>
        <v>0</v>
      </c>
      <c r="I1012" s="14">
        <f>'[1]TCE - ANEXO III - Preencher'!J1021</f>
        <v>18.826599999999999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2.15</v>
      </c>
      <c r="O1012" s="15">
        <f>'[1]TCE - ANEXO III - Preencher'!P1021</f>
        <v>0</v>
      </c>
      <c r="P1012" s="16">
        <f t="shared" si="92"/>
        <v>2.15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20.976599999999998</v>
      </c>
    </row>
    <row r="1013" spans="1:28" x14ac:dyDescent="0.2">
      <c r="A1013" s="8">
        <f>IFERROR(VLOOKUP(B1013,'[1]DADOS (OCULTAR)'!$Q$3:$S$135,3,0),"")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RAYLENE FRANCISCA ALVES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07/2024</v>
      </c>
      <c r="H1013" s="14">
        <f>'[1]TCE - ANEXO III - Preencher'!I1022</f>
        <v>0</v>
      </c>
      <c r="I1013" s="14">
        <f>'[1]TCE - ANEXO III - Preencher'!J1022</f>
        <v>287.51760000000002</v>
      </c>
      <c r="J1013" s="14">
        <f>'[1]TCE - ANEXO III - Preencher'!K1022</f>
        <v>0</v>
      </c>
      <c r="K1013" s="15">
        <f>'[1]TCE - ANEXO III - Preencher'!L1022</f>
        <v>190.67100137174211</v>
      </c>
      <c r="L1013" s="15">
        <f>'[1]TCE - ANEXO III - Preencher'!M1022</f>
        <v>28.24</v>
      </c>
      <c r="M1013" s="15">
        <f t="shared" si="91"/>
        <v>162.4310013717421</v>
      </c>
      <c r="N1013" s="15">
        <f>'[1]TCE - ANEXO III - Preencher'!O1022</f>
        <v>2.15</v>
      </c>
      <c r="O1013" s="15">
        <f>'[1]TCE - ANEXO III - Preencher'!P1022</f>
        <v>0</v>
      </c>
      <c r="P1013" s="16">
        <f t="shared" si="92"/>
        <v>2.15</v>
      </c>
      <c r="Q1013" s="15">
        <f>'[1]TCE - ANEXO III - Preencher'!R1022</f>
        <v>134.48407476372256</v>
      </c>
      <c r="R1013" s="15">
        <f>'[1]TCE - ANEXO III - Preencher'!S1022</f>
        <v>84.72</v>
      </c>
      <c r="S1013" s="16">
        <f t="shared" si="93"/>
        <v>49.764074763722562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501.86267613546465</v>
      </c>
    </row>
    <row r="1014" spans="1:28" x14ac:dyDescent="0.2">
      <c r="A1014" s="8">
        <f>IFERROR(VLOOKUP(B1014,'[1]DADOS (OCULTAR)'!$Q$3:$S$135,3,0),"")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RAYSSA POLLIANA MARTINS CABRAL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07/2024</v>
      </c>
      <c r="H1014" s="14">
        <f>'[1]TCE - ANEXO III - Preencher'!I1023</f>
        <v>0</v>
      </c>
      <c r="I1014" s="14">
        <f>'[1]TCE - ANEXO III - Preencher'!J1023</f>
        <v>291.00479999999999</v>
      </c>
      <c r="J1014" s="14">
        <f>'[1]TCE - ANEXO III - Preencher'!K1023</f>
        <v>0</v>
      </c>
      <c r="K1014" s="15">
        <f>'[1]TCE - ANEXO III - Preencher'!L1023</f>
        <v>190.67100137174211</v>
      </c>
      <c r="L1014" s="15">
        <f>'[1]TCE - ANEXO III - Preencher'!M1023</f>
        <v>28.24</v>
      </c>
      <c r="M1014" s="15">
        <f t="shared" si="91"/>
        <v>162.4310013717421</v>
      </c>
      <c r="N1014" s="15">
        <f>'[1]TCE - ANEXO III - Preencher'!O1023</f>
        <v>2.15</v>
      </c>
      <c r="O1014" s="15">
        <f>'[1]TCE - ANEXO III - Preencher'!P1023</f>
        <v>0</v>
      </c>
      <c r="P1014" s="16">
        <f t="shared" si="92"/>
        <v>2.15</v>
      </c>
      <c r="Q1014" s="15">
        <f>'[1]TCE - ANEXO III - Preencher'!R1023</f>
        <v>268.96814952744512</v>
      </c>
      <c r="R1014" s="15">
        <f>'[1]TCE - ANEXO III - Preencher'!S1023</f>
        <v>77.94</v>
      </c>
      <c r="S1014" s="16">
        <f t="shared" si="93"/>
        <v>191.02814952744512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646.6139508991871</v>
      </c>
    </row>
    <row r="1015" spans="1:28" x14ac:dyDescent="0.2">
      <c r="A1015" s="8">
        <f>IFERROR(VLOOKUP(B1015,'[1]DADOS (OCULTAR)'!$Q$3:$S$135,3,0),"")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RAYSSA SANTOS BOTELHO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2235-05</v>
      </c>
      <c r="G1015" s="13" t="str">
        <f>IF('[1]TCE - ANEXO III - Preencher'!H1024="","",'[1]TCE - ANEXO III - Preencher'!H1024)</f>
        <v>07/2024</v>
      </c>
      <c r="H1015" s="14">
        <f>'[1]TCE - ANEXO III - Preencher'!I1024</f>
        <v>0</v>
      </c>
      <c r="I1015" s="14">
        <f>'[1]TCE - ANEXO III - Preencher'!J1024</f>
        <v>470.91919999999999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4.5199999999999996</v>
      </c>
      <c r="O1015" s="15">
        <f>'[1]TCE - ANEXO III - Preencher'!P1024</f>
        <v>0</v>
      </c>
      <c r="P1015" s="16">
        <f t="shared" si="92"/>
        <v>4.5199999999999996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475.43919999999997</v>
      </c>
    </row>
    <row r="1016" spans="1:28" x14ac:dyDescent="0.2">
      <c r="A1016" s="8">
        <f>IFERROR(VLOOKUP(B1016,'[1]DADOS (OCULTAR)'!$Q$3:$S$135,3,0),"")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REBECKA BARBOZA DE SA LEITAO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07/2024</v>
      </c>
      <c r="H1016" s="14">
        <f>'[1]TCE - ANEXO III - Preencher'!I1025</f>
        <v>0</v>
      </c>
      <c r="I1016" s="14">
        <f>'[1]TCE - ANEXO III - Preencher'!J1025</f>
        <v>437.7072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4.5199999999999996</v>
      </c>
      <c r="O1016" s="15">
        <f>'[1]TCE - ANEXO III - Preencher'!P1025</f>
        <v>0</v>
      </c>
      <c r="P1016" s="16">
        <f t="shared" si="92"/>
        <v>4.5199999999999996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442.22719999999998</v>
      </c>
    </row>
    <row r="1017" spans="1:28" x14ac:dyDescent="0.2">
      <c r="A1017" s="8">
        <f>IFERROR(VLOOKUP(B1017,'[1]DADOS (OCULTAR)'!$Q$3:$S$135,3,0),"")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REBEKA KELLE MONTEIRO DOS SANTOS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07/2024</v>
      </c>
      <c r="H1017" s="14">
        <f>'[1]TCE - ANEXO III - Preencher'!I1026</f>
        <v>0</v>
      </c>
      <c r="I1017" s="14">
        <f>'[1]TCE - ANEXO III - Preencher'!J1026</f>
        <v>287.13119999999998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134.48407476372256</v>
      </c>
      <c r="R1017" s="15">
        <f>'[1]TCE - ANEXO III - Preencher'!S1026</f>
        <v>84.72</v>
      </c>
      <c r="S1017" s="16">
        <f t="shared" si="93"/>
        <v>49.764074763722562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339.04527476372255</v>
      </c>
    </row>
    <row r="1018" spans="1:28" x14ac:dyDescent="0.2">
      <c r="A1018" s="8">
        <f>IFERROR(VLOOKUP(B1018,'[1]DADOS (OCULTAR)'!$Q$3:$S$135,3,0),"")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REGIRLANE CRISTINA DA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2235-05</v>
      </c>
      <c r="G1018" s="13" t="str">
        <f>IF('[1]TCE - ANEXO III - Preencher'!H1027="","",'[1]TCE - ANEXO III - Preencher'!H1027)</f>
        <v>07/2024</v>
      </c>
      <c r="H1018" s="14">
        <f>'[1]TCE - ANEXO III - Preencher'!I1027</f>
        <v>0</v>
      </c>
      <c r="I1018" s="14">
        <f>'[1]TCE - ANEXO III - Preencher'!J1027</f>
        <v>583.90800000000002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4.5199999999999996</v>
      </c>
      <c r="O1018" s="15">
        <f>'[1]TCE - ANEXO III - Preencher'!P1027</f>
        <v>0</v>
      </c>
      <c r="P1018" s="16">
        <f t="shared" si="92"/>
        <v>4.5199999999999996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588.428</v>
      </c>
    </row>
    <row r="1019" spans="1:28" x14ac:dyDescent="0.2">
      <c r="A1019" s="8">
        <f>IFERROR(VLOOKUP(B1019,'[1]DADOS (OCULTAR)'!$Q$3:$S$135,3,0),"")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REJEANE CHAGAS LEITAO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07/2024</v>
      </c>
      <c r="H1019" s="14">
        <f>'[1]TCE - ANEXO III - Preencher'!I1028</f>
        <v>0</v>
      </c>
      <c r="I1019" s="14">
        <f>'[1]TCE - ANEXO III - Preencher'!J1028</f>
        <v>299.68720000000002</v>
      </c>
      <c r="J1019" s="14">
        <f>'[1]TCE - ANEXO III - Preencher'!K1028</f>
        <v>0</v>
      </c>
      <c r="K1019" s="15">
        <f>'[1]TCE - ANEXO III - Preencher'!L1028</f>
        <v>190.67100137174211</v>
      </c>
      <c r="L1019" s="15">
        <f>'[1]TCE - ANEXO III - Preencher'!M1028</f>
        <v>28.24</v>
      </c>
      <c r="M1019" s="15">
        <f t="shared" si="91"/>
        <v>162.4310013717421</v>
      </c>
      <c r="N1019" s="15">
        <f>'[1]TCE - ANEXO III - Preencher'!O1028</f>
        <v>2.15</v>
      </c>
      <c r="O1019" s="15">
        <f>'[1]TCE - ANEXO III - Preencher'!P1028</f>
        <v>0</v>
      </c>
      <c r="P1019" s="16">
        <f t="shared" si="92"/>
        <v>2.15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464.26820137174207</v>
      </c>
    </row>
    <row r="1020" spans="1:28" x14ac:dyDescent="0.2">
      <c r="A1020" s="8">
        <f>IFERROR(VLOOKUP(B1020,'[1]DADOS (OCULTAR)'!$Q$3:$S$135,3,0),"")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REMILDA BATISTA ARCOVERDE CAVALCANTI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2523-05</v>
      </c>
      <c r="G1020" s="13" t="str">
        <f>IF('[1]TCE - ANEXO III - Preencher'!H1029="","",'[1]TCE - ANEXO III - Preencher'!H1029)</f>
        <v>07/2024</v>
      </c>
      <c r="H1020" s="14">
        <f>'[1]TCE - ANEXO III - Preencher'!I1029</f>
        <v>0</v>
      </c>
      <c r="I1020" s="14">
        <f>'[1]TCE - ANEXO III - Preencher'!J1029</f>
        <v>192.74959999999999</v>
      </c>
      <c r="J1020" s="14">
        <f>'[1]TCE - ANEXO III - Preencher'!K1029</f>
        <v>0</v>
      </c>
      <c r="K1020" s="15">
        <f>'[1]TCE - ANEXO III - Preencher'!L1029</f>
        <v>190.67100137174211</v>
      </c>
      <c r="L1020" s="15">
        <f>'[1]TCE - ANEXO III - Preencher'!M1029</f>
        <v>46.8</v>
      </c>
      <c r="M1020" s="15">
        <f t="shared" si="91"/>
        <v>143.87100137174212</v>
      </c>
      <c r="N1020" s="15">
        <f>'[1]TCE - ANEXO III - Preencher'!O1029</f>
        <v>2.15</v>
      </c>
      <c r="O1020" s="15">
        <f>'[1]TCE - ANEXO III - Preencher'!P1029</f>
        <v>0</v>
      </c>
      <c r="P1020" s="16">
        <f t="shared" si="92"/>
        <v>2.15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338.77060137174209</v>
      </c>
    </row>
    <row r="1021" spans="1:28" x14ac:dyDescent="0.2">
      <c r="A1021" s="8">
        <f>IFERROR(VLOOKUP(B1021,'[1]DADOS (OCULTAR)'!$Q$3:$S$135,3,0),"")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RENAN GOMES MALAQUIAS FERREIRA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2236-05</v>
      </c>
      <c r="G1021" s="13" t="str">
        <f>IF('[1]TCE - ANEXO III - Preencher'!H1030="","",'[1]TCE - ANEXO III - Preencher'!H1030)</f>
        <v>07/2024</v>
      </c>
      <c r="H1021" s="14">
        <f>'[1]TCE - ANEXO III - Preencher'!I1030</f>
        <v>0</v>
      </c>
      <c r="I1021" s="14">
        <f>'[1]TCE - ANEXO III - Preencher'!J1030</f>
        <v>203.75280000000001</v>
      </c>
      <c r="J1021" s="14">
        <f>'[1]TCE - ANEXO III - Preencher'!K1030</f>
        <v>0</v>
      </c>
      <c r="K1021" s="15">
        <f>'[1]TCE - ANEXO III - Preencher'!L1030</f>
        <v>190.67100137174211</v>
      </c>
      <c r="L1021" s="15">
        <f>'[1]TCE - ANEXO III - Preencher'!M1030</f>
        <v>2.27</v>
      </c>
      <c r="M1021" s="15">
        <f t="shared" si="91"/>
        <v>188.4010013717421</v>
      </c>
      <c r="N1021" s="15">
        <f>'[1]TCE - ANEXO III - Preencher'!O1030</f>
        <v>4.5199999999999996</v>
      </c>
      <c r="O1021" s="15">
        <f>'[1]TCE - ANEXO III - Preencher'!P1030</f>
        <v>0</v>
      </c>
      <c r="P1021" s="16">
        <f t="shared" si="92"/>
        <v>4.5199999999999996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396.67380137174212</v>
      </c>
    </row>
    <row r="1022" spans="1:28" x14ac:dyDescent="0.2">
      <c r="A1022" s="8">
        <f>IFERROR(VLOOKUP(B1022,'[1]DADOS (OCULTAR)'!$Q$3:$S$135,3,0),"")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RENAN VALOIS COSTA DA SILVEIRA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07/2024</v>
      </c>
      <c r="H1022" s="14">
        <f>'[1]TCE - ANEXO III - Preencher'!I1031</f>
        <v>0</v>
      </c>
      <c r="I1022" s="14">
        <f>'[1]TCE - ANEXO III - Preencher'!J1031</f>
        <v>420.39519999999999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4.5199999999999996</v>
      </c>
      <c r="O1022" s="15">
        <f>'[1]TCE - ANEXO III - Preencher'!P1031</f>
        <v>0</v>
      </c>
      <c r="P1022" s="16">
        <f t="shared" si="92"/>
        <v>4.5199999999999996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424.91519999999997</v>
      </c>
    </row>
    <row r="1023" spans="1:28" x14ac:dyDescent="0.2">
      <c r="A1023" s="8">
        <f>IFERROR(VLOOKUP(B1023,'[1]DADOS (OCULTAR)'!$Q$3:$S$135,3,0),"")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RENATA CRISTINA DE OLIVEIRA MARQUES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2237-05</v>
      </c>
      <c r="G1023" s="13" t="str">
        <f>IF('[1]TCE - ANEXO III - Preencher'!H1032="","",'[1]TCE - ANEXO III - Preencher'!H1032)</f>
        <v>07/2024</v>
      </c>
      <c r="H1023" s="14">
        <f>'[1]TCE - ANEXO III - Preencher'!I1032</f>
        <v>0</v>
      </c>
      <c r="I1023" s="14">
        <f>'[1]TCE - ANEXO III - Preencher'!J1032</f>
        <v>79.072000000000003</v>
      </c>
      <c r="J1023" s="14">
        <f>'[1]TCE - ANEXO III - Preencher'!K1032</f>
        <v>0</v>
      </c>
      <c r="K1023" s="15">
        <f>'[1]TCE - ANEXO III - Preencher'!L1032</f>
        <v>190.67100137174211</v>
      </c>
      <c r="L1023" s="15">
        <f>'[1]TCE - ANEXO III - Preencher'!M1032</f>
        <v>28.24</v>
      </c>
      <c r="M1023" s="15">
        <f t="shared" si="91"/>
        <v>162.4310013717421</v>
      </c>
      <c r="N1023" s="15">
        <f>'[1]TCE - ANEXO III - Preencher'!O1032</f>
        <v>2.15</v>
      </c>
      <c r="O1023" s="15">
        <f>'[1]TCE - ANEXO III - Preencher'!P1032</f>
        <v>0</v>
      </c>
      <c r="P1023" s="16">
        <f t="shared" si="92"/>
        <v>2.15</v>
      </c>
      <c r="Q1023" s="15">
        <f>'[1]TCE - ANEXO III - Preencher'!R1032</f>
        <v>118.06075949367091</v>
      </c>
      <c r="R1023" s="15">
        <f>'[1]TCE - ANEXO III - Preencher'!S1032</f>
        <v>59.3</v>
      </c>
      <c r="S1023" s="16">
        <f t="shared" si="93"/>
        <v>58.760759493670918</v>
      </c>
      <c r="T1023" s="15">
        <f>'[1]TCE - ANEXO III - Preencher'!U1032</f>
        <v>56.66</v>
      </c>
      <c r="U1023" s="15">
        <f>'[1]TCE - ANEXO III - Preencher'!V1032</f>
        <v>0</v>
      </c>
      <c r="V1023" s="16">
        <f t="shared" si="94"/>
        <v>56.66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359.07376086541296</v>
      </c>
    </row>
    <row r="1024" spans="1:28" x14ac:dyDescent="0.2">
      <c r="A1024" s="8">
        <f>IFERROR(VLOOKUP(B1024,'[1]DADOS (OCULTAR)'!$Q$3:$S$135,3,0),"")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RENATA DA SILVA GOUVEIA MELO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5211-30</v>
      </c>
      <c r="G1024" s="13" t="str">
        <f>IF('[1]TCE - ANEXO III - Preencher'!H1033="","",'[1]TCE - ANEXO III - Preencher'!H1033)</f>
        <v>07/2024</v>
      </c>
      <c r="H1024" s="14">
        <f>'[1]TCE - ANEXO III - Preencher'!I1033</f>
        <v>0</v>
      </c>
      <c r="I1024" s="14">
        <f>'[1]TCE - ANEXO III - Preencher'!J1033</f>
        <v>126.9384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2.15</v>
      </c>
      <c r="O1024" s="15">
        <f>'[1]TCE - ANEXO III - Preencher'!P1033</f>
        <v>0</v>
      </c>
      <c r="P1024" s="16">
        <f t="shared" si="92"/>
        <v>2.15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129.08840000000001</v>
      </c>
    </row>
    <row r="1025" spans="1:28" x14ac:dyDescent="0.2">
      <c r="A1025" s="8">
        <f>IFERROR(VLOOKUP(B1025,'[1]DADOS (OCULTAR)'!$Q$3:$S$135,3,0),"")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RENATA DE OLIVEIRA CARDOSO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1312-10</v>
      </c>
      <c r="G1025" s="13" t="str">
        <f>IF('[1]TCE - ANEXO III - Preencher'!H1034="","",'[1]TCE - ANEXO III - Preencher'!H1034)</f>
        <v>07/2024</v>
      </c>
      <c r="H1025" s="14">
        <f>'[1]TCE - ANEXO III - Preencher'!I1034</f>
        <v>0</v>
      </c>
      <c r="I1025" s="14">
        <f>'[1]TCE - ANEXO III - Preencher'!J1034</f>
        <v>932.80720000000008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2.15</v>
      </c>
      <c r="O1025" s="15">
        <f>'[1]TCE - ANEXO III - Preencher'!P1034</f>
        <v>0</v>
      </c>
      <c r="P1025" s="16">
        <f t="shared" si="92"/>
        <v>2.15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934.95720000000006</v>
      </c>
    </row>
    <row r="1026" spans="1:28" x14ac:dyDescent="0.2">
      <c r="A1026" s="8">
        <f>IFERROR(VLOOKUP(B1026,'[1]DADOS (OCULTAR)'!$Q$3:$S$135,3,0),"")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RENATA EMMANUELLE DE ALMEIDA MAFRA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1421-05</v>
      </c>
      <c r="G1026" s="13" t="str">
        <f>IF('[1]TCE - ANEXO III - Preencher'!H1035="","",'[1]TCE - ANEXO III - Preencher'!H1035)</f>
        <v>07/2024</v>
      </c>
      <c r="H1026" s="14">
        <f>'[1]TCE - ANEXO III - Preencher'!I1035</f>
        <v>0</v>
      </c>
      <c r="I1026" s="14">
        <f>'[1]TCE - ANEXO III - Preencher'!J1035</f>
        <v>608.52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2.15</v>
      </c>
      <c r="O1026" s="15">
        <f>'[1]TCE - ANEXO III - Preencher'!P1035</f>
        <v>0</v>
      </c>
      <c r="P1026" s="16">
        <f t="shared" si="92"/>
        <v>2.15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610.66999999999996</v>
      </c>
    </row>
    <row r="1027" spans="1:28" x14ac:dyDescent="0.2">
      <c r="A1027" s="8">
        <f>IFERROR(VLOOKUP(B1027,'[1]DADOS (OCULTAR)'!$Q$3:$S$135,3,0),"")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RENATA EVANGELISTA FREIRE DE SA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07/2024</v>
      </c>
      <c r="H1027" s="14">
        <f>'[1]TCE - ANEXO III - Preencher'!I1036</f>
        <v>0</v>
      </c>
      <c r="I1027" s="14">
        <f>'[1]TCE - ANEXO III - Preencher'!J1036</f>
        <v>410.64479999999998</v>
      </c>
      <c r="J1027" s="14">
        <f>'[1]TCE - ANEXO III - Preencher'!K1036</f>
        <v>0</v>
      </c>
      <c r="K1027" s="15">
        <f>'[1]TCE - ANEXO III - Preencher'!L1036</f>
        <v>190.67100137174211</v>
      </c>
      <c r="L1027" s="15">
        <f>'[1]TCE - ANEXO III - Preencher'!M1036</f>
        <v>3.05</v>
      </c>
      <c r="M1027" s="15">
        <f t="shared" si="91"/>
        <v>187.6210013717421</v>
      </c>
      <c r="N1027" s="15">
        <f>'[1]TCE - ANEXO III - Preencher'!O1036</f>
        <v>4.5199999999999996</v>
      </c>
      <c r="O1027" s="15">
        <f>'[1]TCE - ANEXO III - Preencher'!P1036</f>
        <v>0</v>
      </c>
      <c r="P1027" s="16">
        <f t="shared" si="92"/>
        <v>4.5199999999999996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602.78580137174208</v>
      </c>
    </row>
    <row r="1028" spans="1:28" x14ac:dyDescent="0.2">
      <c r="A1028" s="8">
        <f>IFERROR(VLOOKUP(B1028,'[1]DADOS (OCULTAR)'!$Q$3:$S$135,3,0),"")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RENATA MARIA RIBEIRO DE ALMEIDA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5211-30</v>
      </c>
      <c r="G1028" s="13" t="str">
        <f>IF('[1]TCE - ANEXO III - Preencher'!H1037="","",'[1]TCE - ANEXO III - Preencher'!H1037)</f>
        <v>07/2024</v>
      </c>
      <c r="H1028" s="14">
        <f>'[1]TCE - ANEXO III - Preencher'!I1037</f>
        <v>0</v>
      </c>
      <c r="I1028" s="14">
        <f>'[1]TCE - ANEXO III - Preencher'!J1037</f>
        <v>133.244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2.15</v>
      </c>
      <c r="O1028" s="15">
        <f>'[1]TCE - ANEXO III - Preencher'!P1037</f>
        <v>0</v>
      </c>
      <c r="P1028" s="16">
        <f t="shared" ref="P1028:P1091" si="98">N1028-O1028</f>
        <v>2.15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135.39400000000001</v>
      </c>
    </row>
    <row r="1029" spans="1:28" x14ac:dyDescent="0.2">
      <c r="A1029" s="8">
        <f>IFERROR(VLOOKUP(B1029,'[1]DADOS (OCULTAR)'!$Q$3:$S$135,3,0),"")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RENATA SACCHELLI DE PAIVA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2236-05</v>
      </c>
      <c r="G1029" s="13" t="str">
        <f>IF('[1]TCE - ANEXO III - Preencher'!H1038="","",'[1]TCE - ANEXO III - Preencher'!H1038)</f>
        <v>07/2024</v>
      </c>
      <c r="H1029" s="14">
        <f>'[1]TCE - ANEXO III - Preencher'!I1038</f>
        <v>0</v>
      </c>
      <c r="I1029" s="14">
        <f>'[1]TCE - ANEXO III - Preencher'!J1038</f>
        <v>287.38720000000001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4.5199999999999996</v>
      </c>
      <c r="O1029" s="15">
        <f>'[1]TCE - ANEXO III - Preencher'!P1038</f>
        <v>0</v>
      </c>
      <c r="P1029" s="16">
        <f t="shared" si="98"/>
        <v>4.5199999999999996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291.90719999999999</v>
      </c>
    </row>
    <row r="1030" spans="1:28" x14ac:dyDescent="0.2">
      <c r="A1030" s="8">
        <f>IFERROR(VLOOKUP(B1030,'[1]DADOS (OCULTAR)'!$Q$3:$S$135,3,0),"")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RENATA SANTANA DE FREITAS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3222-25</v>
      </c>
      <c r="G1030" s="13" t="str">
        <f>IF('[1]TCE - ANEXO III - Preencher'!H1039="","",'[1]TCE - ANEXO III - Preencher'!H1039)</f>
        <v>07/2024</v>
      </c>
      <c r="H1030" s="14">
        <f>'[1]TCE - ANEXO III - Preencher'!I1039</f>
        <v>0</v>
      </c>
      <c r="I1030" s="14">
        <f>'[1]TCE - ANEXO III - Preencher'!J1039</f>
        <v>308.27999999999997</v>
      </c>
      <c r="J1030" s="14">
        <f>'[1]TCE - ANEXO III - Preencher'!K1039</f>
        <v>0</v>
      </c>
      <c r="K1030" s="15">
        <f>'[1]TCE - ANEXO III - Preencher'!L1039</f>
        <v>190.67100137174211</v>
      </c>
      <c r="L1030" s="15">
        <f>'[1]TCE - ANEXO III - Preencher'!M1039</f>
        <v>33.43</v>
      </c>
      <c r="M1030" s="15">
        <f t="shared" si="97"/>
        <v>157.2410013717421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0</v>
      </c>
      <c r="R1030" s="15">
        <f>'[1]TCE - ANEXO III - Preencher'!S1039</f>
        <v>97.94</v>
      </c>
      <c r="S1030" s="16">
        <f t="shared" si="99"/>
        <v>-97.94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369.73100137174202</v>
      </c>
    </row>
    <row r="1031" spans="1:28" x14ac:dyDescent="0.2">
      <c r="A1031" s="8">
        <f>IFERROR(VLOOKUP(B1031,'[1]DADOS (OCULTAR)'!$Q$3:$S$135,3,0),"")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RENATA SOARES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07/2024</v>
      </c>
      <c r="H1031" s="14">
        <f>'[1]TCE - ANEXO III - Preencher'!I1040</f>
        <v>0</v>
      </c>
      <c r="I1031" s="14">
        <f>'[1]TCE - ANEXO III - Preencher'!J1040</f>
        <v>301.03120000000001</v>
      </c>
      <c r="J1031" s="14">
        <f>'[1]TCE - ANEXO III - Preencher'!K1040</f>
        <v>0</v>
      </c>
      <c r="K1031" s="15">
        <f>'[1]TCE - ANEXO III - Preencher'!L1040</f>
        <v>190.67100137174211</v>
      </c>
      <c r="L1031" s="15">
        <f>'[1]TCE - ANEXO III - Preencher'!M1040</f>
        <v>28.24</v>
      </c>
      <c r="M1031" s="15">
        <f t="shared" si="97"/>
        <v>162.4310013717421</v>
      </c>
      <c r="N1031" s="15">
        <f>'[1]TCE - ANEXO III - Preencher'!O1040</f>
        <v>2.15</v>
      </c>
      <c r="O1031" s="15">
        <f>'[1]TCE - ANEXO III - Preencher'!P1040</f>
        <v>0</v>
      </c>
      <c r="P1031" s="16">
        <f t="shared" si="98"/>
        <v>2.15</v>
      </c>
      <c r="Q1031" s="15">
        <f>'[1]TCE - ANEXO III - Preencher'!R1040</f>
        <v>134.48407476372256</v>
      </c>
      <c r="R1031" s="15">
        <f>'[1]TCE - ANEXO III - Preencher'!S1040</f>
        <v>77.94</v>
      </c>
      <c r="S1031" s="16">
        <f t="shared" si="99"/>
        <v>56.544074763722563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522.15627613546462</v>
      </c>
    </row>
    <row r="1032" spans="1:28" x14ac:dyDescent="0.2">
      <c r="A1032" s="8">
        <f>IFERROR(VLOOKUP(B1032,'[1]DADOS (OCULTAR)'!$Q$3:$S$135,3,0),"")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RENATA SOARES DA SILVA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07/2024</v>
      </c>
      <c r="H1032" s="14">
        <f>'[1]TCE - ANEXO III - Preencher'!I1041</f>
        <v>0</v>
      </c>
      <c r="I1032" s="14">
        <f>'[1]TCE - ANEXO III - Preencher'!J1041</f>
        <v>282.53039999999999</v>
      </c>
      <c r="J1032" s="14">
        <f>'[1]TCE - ANEXO III - Preencher'!K1041</f>
        <v>0</v>
      </c>
      <c r="K1032" s="15">
        <f>'[1]TCE - ANEXO III - Preencher'!L1041</f>
        <v>190.67100137174211</v>
      </c>
      <c r="L1032" s="15">
        <f>'[1]TCE - ANEXO III - Preencher'!M1041</f>
        <v>28.24</v>
      </c>
      <c r="M1032" s="15">
        <f t="shared" si="97"/>
        <v>162.4310013717421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268.96814952744512</v>
      </c>
      <c r="R1032" s="15">
        <f>'[1]TCE - ANEXO III - Preencher'!S1041</f>
        <v>75.680000000000007</v>
      </c>
      <c r="S1032" s="16">
        <f t="shared" si="99"/>
        <v>193.28814952744511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640.39955089918726</v>
      </c>
    </row>
    <row r="1033" spans="1:28" x14ac:dyDescent="0.2">
      <c r="A1033" s="8">
        <f>IFERROR(VLOOKUP(B1033,'[1]DADOS (OCULTAR)'!$Q$3:$S$135,3,0),"")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RENATA VANESSA SOUSA DE OLIVEIRA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 xml:space="preserve">25210-5 </v>
      </c>
      <c r="G1033" s="13" t="str">
        <f>IF('[1]TCE - ANEXO III - Preencher'!H1042="","",'[1]TCE - ANEXO III - Preencher'!H1042)</f>
        <v>07/2024</v>
      </c>
      <c r="H1033" s="14">
        <f>'[1]TCE - ANEXO III - Preencher'!I1042</f>
        <v>0</v>
      </c>
      <c r="I1033" s="14">
        <f>'[1]TCE - ANEXO III - Preencher'!J1042</f>
        <v>324.23599999999999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2.15</v>
      </c>
      <c r="O1033" s="15">
        <f>'[1]TCE - ANEXO III - Preencher'!P1042</f>
        <v>0</v>
      </c>
      <c r="P1033" s="16">
        <f t="shared" si="98"/>
        <v>2.15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326.38599999999997</v>
      </c>
    </row>
    <row r="1034" spans="1:28" x14ac:dyDescent="0.2">
      <c r="A1034" s="8">
        <f>IFERROR(VLOOKUP(B1034,'[1]DADOS (OCULTAR)'!$Q$3:$S$135,3,0),"")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RENATHA CAVALCANTI DE OLIVEIRA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2235-05</v>
      </c>
      <c r="G1034" s="13" t="str">
        <f>IF('[1]TCE - ANEXO III - Preencher'!H1043="","",'[1]TCE - ANEXO III - Preencher'!H1043)</f>
        <v>07/2024</v>
      </c>
      <c r="H1034" s="14">
        <f>'[1]TCE - ANEXO III - Preencher'!I1043</f>
        <v>0</v>
      </c>
      <c r="I1034" s="14">
        <f>'[1]TCE - ANEXO III - Preencher'!J1043</f>
        <v>447.99680000000001</v>
      </c>
      <c r="J1034" s="14">
        <f>'[1]TCE - ANEXO III - Preencher'!K1043</f>
        <v>0</v>
      </c>
      <c r="K1034" s="15">
        <f>'[1]TCE - ANEXO III - Preencher'!L1043</f>
        <v>190.67100137174211</v>
      </c>
      <c r="L1034" s="15">
        <f>'[1]TCE - ANEXO III - Preencher'!M1043</f>
        <v>3.05</v>
      </c>
      <c r="M1034" s="15">
        <f t="shared" si="97"/>
        <v>187.6210013717421</v>
      </c>
      <c r="N1034" s="15">
        <f>'[1]TCE - ANEXO III - Preencher'!O1043</f>
        <v>4.5199999999999996</v>
      </c>
      <c r="O1034" s="15">
        <f>'[1]TCE - ANEXO III - Preencher'!P1043</f>
        <v>0</v>
      </c>
      <c r="P1034" s="16">
        <f t="shared" si="98"/>
        <v>4.5199999999999996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640.13780137174206</v>
      </c>
    </row>
    <row r="1035" spans="1:28" x14ac:dyDescent="0.2">
      <c r="A1035" s="8">
        <f>IFERROR(VLOOKUP(B1035,'[1]DADOS (OCULTAR)'!$Q$3:$S$135,3,0),"")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RENATO MARTINS DA COSTA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3241-15</v>
      </c>
      <c r="G1035" s="13" t="str">
        <f>IF('[1]TCE - ANEXO III - Preencher'!H1044="","",'[1]TCE - ANEXO III - Preencher'!H1044)</f>
        <v>07/2024</v>
      </c>
      <c r="H1035" s="14">
        <f>'[1]TCE - ANEXO III - Preencher'!I1044</f>
        <v>0</v>
      </c>
      <c r="I1035" s="14">
        <f>'[1]TCE - ANEXO III - Preencher'!J1044</f>
        <v>326.4504</v>
      </c>
      <c r="J1035" s="14">
        <f>'[1]TCE - ANEXO III - Preencher'!K1044</f>
        <v>0</v>
      </c>
      <c r="K1035" s="15">
        <f>'[1]TCE - ANEXO III - Preencher'!L1044</f>
        <v>190.67100137174211</v>
      </c>
      <c r="L1035" s="15">
        <f>'[1]TCE - ANEXO III - Preencher'!M1044</f>
        <v>40.97</v>
      </c>
      <c r="M1035" s="15">
        <f t="shared" si="97"/>
        <v>149.70100137174211</v>
      </c>
      <c r="N1035" s="15">
        <f>'[1]TCE - ANEXO III - Preencher'!O1044</f>
        <v>2.15</v>
      </c>
      <c r="O1035" s="15">
        <f>'[1]TCE - ANEXO III - Preencher'!P1044</f>
        <v>0</v>
      </c>
      <c r="P1035" s="16">
        <f t="shared" si="98"/>
        <v>2.15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478.30140137174209</v>
      </c>
    </row>
    <row r="1036" spans="1:28" x14ac:dyDescent="0.2">
      <c r="A1036" s="8">
        <f>IFERROR(VLOOKUP(B1036,'[1]DADOS (OCULTAR)'!$Q$3:$S$135,3,0),"")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RHAYANNE VASCONCELOS DE LIRA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2236-05</v>
      </c>
      <c r="G1036" s="13" t="str">
        <f>IF('[1]TCE - ANEXO III - Preencher'!H1045="","",'[1]TCE - ANEXO III - Preencher'!H1045)</f>
        <v>07/2024</v>
      </c>
      <c r="H1036" s="14">
        <f>'[1]TCE - ANEXO III - Preencher'!I1045</f>
        <v>0</v>
      </c>
      <c r="I1036" s="14">
        <f>'[1]TCE - ANEXO III - Preencher'!J1045</f>
        <v>236.1728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4.5199999999999996</v>
      </c>
      <c r="O1036" s="15">
        <f>'[1]TCE - ANEXO III - Preencher'!P1045</f>
        <v>0</v>
      </c>
      <c r="P1036" s="16">
        <f t="shared" si="98"/>
        <v>4.5199999999999996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240.69280000000001</v>
      </c>
    </row>
    <row r="1037" spans="1:28" x14ac:dyDescent="0.2">
      <c r="A1037" s="8">
        <f>IFERROR(VLOOKUP(B1037,'[1]DADOS (OCULTAR)'!$Q$3:$S$135,3,0),"")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RHAYANNE VITHORYA BEZERRA RAMALHO DOS REIS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2236-05</v>
      </c>
      <c r="G1037" s="13" t="str">
        <f>IF('[1]TCE - ANEXO III - Preencher'!H1046="","",'[1]TCE - ANEXO III - Preencher'!H1046)</f>
        <v>07/2024</v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4.5199999999999996</v>
      </c>
      <c r="O1037" s="15">
        <f>'[1]TCE - ANEXO III - Preencher'!P1046</f>
        <v>0</v>
      </c>
      <c r="P1037" s="16">
        <f t="shared" si="98"/>
        <v>4.5199999999999996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4.5199999999999996</v>
      </c>
    </row>
    <row r="1038" spans="1:28" x14ac:dyDescent="0.2">
      <c r="A1038" s="8">
        <f>IFERROR(VLOOKUP(B1038,'[1]DADOS (OCULTAR)'!$Q$3:$S$135,3,0),"")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RHAYSSA KETYLLY OLIVEIRA ALVES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5152-05</v>
      </c>
      <c r="G1038" s="13" t="str">
        <f>IF('[1]TCE - ANEXO III - Preencher'!H1047="","",'[1]TCE - ANEXO III - Preencher'!H1047)</f>
        <v>07/2024</v>
      </c>
      <c r="H1038" s="14">
        <f>'[1]TCE - ANEXO III - Preencher'!I1047</f>
        <v>0</v>
      </c>
      <c r="I1038" s="14">
        <f>'[1]TCE - ANEXO III - Preencher'!J1047</f>
        <v>134.43360000000001</v>
      </c>
      <c r="J1038" s="14">
        <f>'[1]TCE - ANEXO III - Preencher'!K1047</f>
        <v>0</v>
      </c>
      <c r="K1038" s="15">
        <f>'[1]TCE - ANEXO III - Preencher'!L1047</f>
        <v>190.67100137174211</v>
      </c>
      <c r="L1038" s="15">
        <f>'[1]TCE - ANEXO III - Preencher'!M1047</f>
        <v>28.24</v>
      </c>
      <c r="M1038" s="15">
        <f t="shared" si="97"/>
        <v>162.4310013717421</v>
      </c>
      <c r="N1038" s="15">
        <f>'[1]TCE - ANEXO III - Preencher'!O1047</f>
        <v>2.15</v>
      </c>
      <c r="O1038" s="15">
        <f>'[1]TCE - ANEXO III - Preencher'!P1047</f>
        <v>0</v>
      </c>
      <c r="P1038" s="16">
        <f t="shared" si="98"/>
        <v>2.15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299.01460137174206</v>
      </c>
    </row>
    <row r="1039" spans="1:28" x14ac:dyDescent="0.2">
      <c r="A1039" s="8">
        <f>IFERROR(VLOOKUP(B1039,'[1]DADOS (OCULTAR)'!$Q$3:$S$135,3,0),"")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RICARDO ALVES DA FONSECA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5211-30</v>
      </c>
      <c r="G1039" s="13" t="str">
        <f>IF('[1]TCE - ANEXO III - Preencher'!H1048="","",'[1]TCE - ANEXO III - Preencher'!H1048)</f>
        <v>07/2024</v>
      </c>
      <c r="H1039" s="14">
        <f>'[1]TCE - ANEXO III - Preencher'!I1048</f>
        <v>0</v>
      </c>
      <c r="I1039" s="14">
        <f>'[1]TCE - ANEXO III - Preencher'!J1048</f>
        <v>117.94799999999999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2.15</v>
      </c>
      <c r="O1039" s="15">
        <f>'[1]TCE - ANEXO III - Preencher'!P1048</f>
        <v>0</v>
      </c>
      <c r="P1039" s="16">
        <f t="shared" si="98"/>
        <v>2.15</v>
      </c>
      <c r="Q1039" s="15">
        <f>'[1]TCE - ANEXO III - Preencher'!R1048</f>
        <v>134.48407476372256</v>
      </c>
      <c r="R1039" s="15">
        <f>'[1]TCE - ANEXO III - Preencher'!S1048</f>
        <v>88.75</v>
      </c>
      <c r="S1039" s="16">
        <f t="shared" si="99"/>
        <v>45.73407476372256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165.83207476372257</v>
      </c>
    </row>
    <row r="1040" spans="1:28" x14ac:dyDescent="0.2">
      <c r="A1040" s="8">
        <f>IFERROR(VLOOKUP(B1040,'[1]DADOS (OCULTAR)'!$Q$3:$S$135,3,0),"")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RICARDO LUIZ MARANHAO DE CARVALHO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5151-10</v>
      </c>
      <c r="G1040" s="13" t="str">
        <f>IF('[1]TCE - ANEXO III - Preencher'!H1049="","",'[1]TCE - ANEXO III - Preencher'!H1049)</f>
        <v>07/2024</v>
      </c>
      <c r="H1040" s="14">
        <f>'[1]TCE - ANEXO III - Preencher'!I1049</f>
        <v>0</v>
      </c>
      <c r="I1040" s="14">
        <f>'[1]TCE - ANEXO III - Preencher'!J1049</f>
        <v>44.772799999999997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2.15</v>
      </c>
      <c r="O1040" s="15">
        <f>'[1]TCE - ANEXO III - Preencher'!P1049</f>
        <v>0</v>
      </c>
      <c r="P1040" s="16">
        <f t="shared" si="98"/>
        <v>2.15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46.922799999999995</v>
      </c>
    </row>
    <row r="1041" spans="1:28" x14ac:dyDescent="0.2">
      <c r="A1041" s="8">
        <f>IFERROR(VLOOKUP(B1041,'[1]DADOS (OCULTAR)'!$Q$3:$S$135,3,0),"")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RILANY LUIZE ANJOS DE MELO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2235-05</v>
      </c>
      <c r="G1041" s="13" t="str">
        <f>IF('[1]TCE - ANEXO III - Preencher'!H1050="","",'[1]TCE - ANEXO III - Preencher'!H1050)</f>
        <v>07/2024</v>
      </c>
      <c r="H1041" s="14">
        <f>'[1]TCE - ANEXO III - Preencher'!I1050</f>
        <v>0</v>
      </c>
      <c r="I1041" s="14">
        <f>'[1]TCE - ANEXO III - Preencher'!J1050</f>
        <v>454.69200000000001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4.5199999999999996</v>
      </c>
      <c r="O1041" s="15">
        <f>'[1]TCE - ANEXO III - Preencher'!P1050</f>
        <v>0</v>
      </c>
      <c r="P1041" s="16">
        <f t="shared" si="98"/>
        <v>4.5199999999999996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459.21199999999999</v>
      </c>
    </row>
    <row r="1042" spans="1:28" x14ac:dyDescent="0.2">
      <c r="A1042" s="8">
        <f>IFERROR(VLOOKUP(B1042,'[1]DADOS (OCULTAR)'!$Q$3:$S$135,3,0),"")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RILLARY SABRINY OLIVEIRA ALVES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3241-15</v>
      </c>
      <c r="G1042" s="13" t="str">
        <f>IF('[1]TCE - ANEXO III - Preencher'!H1051="","",'[1]TCE - ANEXO III - Preencher'!H1051)</f>
        <v>07/2024</v>
      </c>
      <c r="H1042" s="14">
        <f>'[1]TCE - ANEXO III - Preencher'!I1051</f>
        <v>0</v>
      </c>
      <c r="I1042" s="14">
        <f>'[1]TCE - ANEXO III - Preencher'!J1051</f>
        <v>313.3664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2.15</v>
      </c>
      <c r="O1042" s="15">
        <f>'[1]TCE - ANEXO III - Preencher'!P1051</f>
        <v>0</v>
      </c>
      <c r="P1042" s="16">
        <f t="shared" si="98"/>
        <v>2.15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315.51639999999998</v>
      </c>
    </row>
    <row r="1043" spans="1:28" x14ac:dyDescent="0.2">
      <c r="A1043" s="8">
        <f>IFERROR(VLOOKUP(B1043,'[1]DADOS (OCULTAR)'!$Q$3:$S$135,3,0),"")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RITA DE CASSIA OLIVEIRA DA SILVA PORTO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5152-05</v>
      </c>
      <c r="G1043" s="13" t="str">
        <f>IF('[1]TCE - ANEXO III - Preencher'!H1052="","",'[1]TCE - ANEXO III - Preencher'!H1052)</f>
        <v>07/2024</v>
      </c>
      <c r="H1043" s="14">
        <f>'[1]TCE - ANEXO III - Preencher'!I1052</f>
        <v>0</v>
      </c>
      <c r="I1043" s="14">
        <f>'[1]TCE - ANEXO III - Preencher'!J1052</f>
        <v>156.06800000000001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2.15</v>
      </c>
      <c r="O1043" s="15">
        <f>'[1]TCE - ANEXO III - Preencher'!P1052</f>
        <v>0</v>
      </c>
      <c r="P1043" s="16">
        <f t="shared" si="98"/>
        <v>2.15</v>
      </c>
      <c r="Q1043" s="15">
        <f>'[1]TCE - ANEXO III - Preencher'!R1052</f>
        <v>268.96814952744512</v>
      </c>
      <c r="R1043" s="15">
        <f>'[1]TCE - ANEXO III - Preencher'!S1052</f>
        <v>59.3</v>
      </c>
      <c r="S1043" s="16">
        <f t="shared" si="99"/>
        <v>209.66814952744511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367.88614952744513</v>
      </c>
    </row>
    <row r="1044" spans="1:28" x14ac:dyDescent="0.2">
      <c r="A1044" s="8">
        <f>IFERROR(VLOOKUP(B1044,'[1]DADOS (OCULTAR)'!$Q$3:$S$135,3,0),"")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RITA VANESSA HELENA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2235-05</v>
      </c>
      <c r="G1044" s="13" t="str">
        <f>IF('[1]TCE - ANEXO III - Preencher'!H1053="","",'[1]TCE - ANEXO III - Preencher'!H1053)</f>
        <v>07/2024</v>
      </c>
      <c r="H1044" s="14">
        <f>'[1]TCE - ANEXO III - Preencher'!I1053</f>
        <v>0</v>
      </c>
      <c r="I1044" s="14">
        <f>'[1]TCE - ANEXO III - Preencher'!J1053</f>
        <v>260.91359999999997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4.5199999999999996</v>
      </c>
      <c r="O1044" s="15">
        <f>'[1]TCE - ANEXO III - Preencher'!P1053</f>
        <v>0</v>
      </c>
      <c r="P1044" s="16">
        <f t="shared" si="98"/>
        <v>4.5199999999999996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265.43359999999996</v>
      </c>
    </row>
    <row r="1045" spans="1:28" x14ac:dyDescent="0.2">
      <c r="A1045" s="8">
        <f>IFERROR(VLOOKUP(B1045,'[1]DADOS (OCULTAR)'!$Q$3:$S$135,3,0),"")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RIVALDO RAMOS DE LIMA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07/2024</v>
      </c>
      <c r="H1045" s="14">
        <f>'[1]TCE - ANEXO III - Preencher'!I1054</f>
        <v>0</v>
      </c>
      <c r="I1045" s="14">
        <f>'[1]TCE - ANEXO III - Preencher'!J1054</f>
        <v>310.06</v>
      </c>
      <c r="J1045" s="14">
        <f>'[1]TCE - ANEXO III - Preencher'!K1054</f>
        <v>0</v>
      </c>
      <c r="K1045" s="15">
        <f>'[1]TCE - ANEXO III - Preencher'!L1054</f>
        <v>190.67100137174211</v>
      </c>
      <c r="L1045" s="15">
        <f>'[1]TCE - ANEXO III - Preencher'!M1054</f>
        <v>28.24</v>
      </c>
      <c r="M1045" s="15">
        <f t="shared" si="97"/>
        <v>162.4310013717421</v>
      </c>
      <c r="N1045" s="15">
        <f>'[1]TCE - ANEXO III - Preencher'!O1054</f>
        <v>2.15</v>
      </c>
      <c r="O1045" s="15">
        <f>'[1]TCE - ANEXO III - Preencher'!P1054</f>
        <v>0</v>
      </c>
      <c r="P1045" s="16">
        <f t="shared" si="98"/>
        <v>2.15</v>
      </c>
      <c r="Q1045" s="15">
        <f>'[1]TCE - ANEXO III - Preencher'!R1054</f>
        <v>268.96814952744512</v>
      </c>
      <c r="R1045" s="15">
        <f>'[1]TCE - ANEXO III - Preencher'!S1054</f>
        <v>84.72</v>
      </c>
      <c r="S1045" s="16">
        <f t="shared" si="99"/>
        <v>184.24814952744512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658.88915089918714</v>
      </c>
    </row>
    <row r="1046" spans="1:28" x14ac:dyDescent="0.2">
      <c r="A1046" s="8">
        <f>IFERROR(VLOOKUP(B1046,'[1]DADOS (OCULTAR)'!$Q$3:$S$135,3,0),"")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ROBELIO PACHECO DE FARIAS JUNIOR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07/2024</v>
      </c>
      <c r="H1046" s="14">
        <f>'[1]TCE - ANEXO III - Preencher'!I1055</f>
        <v>0</v>
      </c>
      <c r="I1046" s="14">
        <f>'[1]TCE - ANEXO III - Preencher'!J1055</f>
        <v>305.47919999999999</v>
      </c>
      <c r="J1046" s="14">
        <f>'[1]TCE - ANEXO III - Preencher'!K1055</f>
        <v>0</v>
      </c>
      <c r="K1046" s="15">
        <f>'[1]TCE - ANEXO III - Preencher'!L1055</f>
        <v>190.67100137174211</v>
      </c>
      <c r="L1046" s="15">
        <f>'[1]TCE - ANEXO III - Preencher'!M1055</f>
        <v>28.24</v>
      </c>
      <c r="M1046" s="15">
        <f t="shared" si="97"/>
        <v>162.4310013717421</v>
      </c>
      <c r="N1046" s="15">
        <f>'[1]TCE - ANEXO III - Preencher'!O1055</f>
        <v>2.15</v>
      </c>
      <c r="O1046" s="15">
        <f>'[1]TCE - ANEXO III - Preencher'!P1055</f>
        <v>0</v>
      </c>
      <c r="P1046" s="16">
        <f t="shared" si="98"/>
        <v>2.15</v>
      </c>
      <c r="Q1046" s="15">
        <f>'[1]TCE - ANEXO III - Preencher'!R1055</f>
        <v>126.07882009098992</v>
      </c>
      <c r="R1046" s="15">
        <f>'[1]TCE - ANEXO III - Preencher'!S1055</f>
        <v>79.209999999999994</v>
      </c>
      <c r="S1046" s="16">
        <f t="shared" si="99"/>
        <v>46.868820090989928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516.92902146273207</v>
      </c>
    </row>
    <row r="1047" spans="1:28" x14ac:dyDescent="0.2">
      <c r="A1047" s="8">
        <f>IFERROR(VLOOKUP(B1047,'[1]DADOS (OCULTAR)'!$Q$3:$S$135,3,0),"")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ROBERIO ALVES VIANA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5151-10</v>
      </c>
      <c r="G1047" s="13" t="str">
        <f>IF('[1]TCE - ANEXO III - Preencher'!H1056="","",'[1]TCE - ANEXO III - Preencher'!H1056)</f>
        <v>07/2024</v>
      </c>
      <c r="H1047" s="14">
        <f>'[1]TCE - ANEXO III - Preencher'!I1056</f>
        <v>0</v>
      </c>
      <c r="I1047" s="14">
        <f>'[1]TCE - ANEXO III - Preencher'!J1056</f>
        <v>152.25360000000001</v>
      </c>
      <c r="J1047" s="14">
        <f>'[1]TCE - ANEXO III - Preencher'!K1056</f>
        <v>0</v>
      </c>
      <c r="K1047" s="15">
        <f>'[1]TCE - ANEXO III - Preencher'!L1056</f>
        <v>190.67100137174211</v>
      </c>
      <c r="L1047" s="15">
        <f>'[1]TCE - ANEXO III - Preencher'!M1056</f>
        <v>28.24</v>
      </c>
      <c r="M1047" s="15">
        <f t="shared" si="97"/>
        <v>162.4310013717421</v>
      </c>
      <c r="N1047" s="15">
        <f>'[1]TCE - ANEXO III - Preencher'!O1056</f>
        <v>2.15</v>
      </c>
      <c r="O1047" s="15">
        <f>'[1]TCE - ANEXO III - Preencher'!P1056</f>
        <v>0</v>
      </c>
      <c r="P1047" s="16">
        <f t="shared" si="98"/>
        <v>2.15</v>
      </c>
      <c r="Q1047" s="15">
        <f>'[1]TCE - ANEXO III - Preencher'!R1056</f>
        <v>134.48407476372256</v>
      </c>
      <c r="R1047" s="15">
        <f>'[1]TCE - ANEXO III - Preencher'!S1056</f>
        <v>84.72</v>
      </c>
      <c r="S1047" s="16">
        <f t="shared" si="99"/>
        <v>49.764074763722562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366.59867613546464</v>
      </c>
    </row>
    <row r="1048" spans="1:28" x14ac:dyDescent="0.2">
      <c r="A1048" s="8">
        <f>IFERROR(VLOOKUP(B1048,'[1]DADOS (OCULTAR)'!$Q$3:$S$135,3,0),"")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ROBERTA JORDAO DE MOURA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2235-05</v>
      </c>
      <c r="G1048" s="13" t="str">
        <f>IF('[1]TCE - ANEXO III - Preencher'!H1057="","",'[1]TCE - ANEXO III - Preencher'!H1057)</f>
        <v>07/2024</v>
      </c>
      <c r="H1048" s="14">
        <f>'[1]TCE - ANEXO III - Preencher'!I1057</f>
        <v>0</v>
      </c>
      <c r="I1048" s="14">
        <f>'[1]TCE - ANEXO III - Preencher'!J1057</f>
        <v>415.86079999999998</v>
      </c>
      <c r="J1048" s="14">
        <f>'[1]TCE - ANEXO III - Preencher'!K1057</f>
        <v>0</v>
      </c>
      <c r="K1048" s="15">
        <f>'[1]TCE - ANEXO III - Preencher'!L1057</f>
        <v>190.67100137174211</v>
      </c>
      <c r="L1048" s="15">
        <f>'[1]TCE - ANEXO III - Preencher'!M1057</f>
        <v>3.33</v>
      </c>
      <c r="M1048" s="15">
        <f t="shared" si="97"/>
        <v>187.3410013717421</v>
      </c>
      <c r="N1048" s="15">
        <f>'[1]TCE - ANEXO III - Preencher'!O1057</f>
        <v>4.5199999999999996</v>
      </c>
      <c r="O1048" s="15">
        <f>'[1]TCE - ANEXO III - Preencher'!P1057</f>
        <v>0</v>
      </c>
      <c r="P1048" s="16">
        <f t="shared" si="98"/>
        <v>4.5199999999999996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607.721801371742</v>
      </c>
    </row>
    <row r="1049" spans="1:28" x14ac:dyDescent="0.2">
      <c r="A1049" s="8">
        <f>IFERROR(VLOOKUP(B1049,'[1]DADOS (OCULTAR)'!$Q$3:$S$135,3,0),"")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ROBERTA RODRIGUES DOS SANTOS AMORIM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2516-05</v>
      </c>
      <c r="G1049" s="13" t="str">
        <f>IF('[1]TCE - ANEXO III - Preencher'!H1058="","",'[1]TCE - ANEXO III - Preencher'!H1058)</f>
        <v>07/2024</v>
      </c>
      <c r="H1049" s="14">
        <f>'[1]TCE - ANEXO III - Preencher'!I1058</f>
        <v>0</v>
      </c>
      <c r="I1049" s="14">
        <f>'[1]TCE - ANEXO III - Preencher'!J1058</f>
        <v>260.3648</v>
      </c>
      <c r="J1049" s="14">
        <f>'[1]TCE - ANEXO III - Preencher'!K1058</f>
        <v>0</v>
      </c>
      <c r="K1049" s="15">
        <f>'[1]TCE - ANEXO III - Preencher'!L1058</f>
        <v>190.67100137174211</v>
      </c>
      <c r="L1049" s="15">
        <f>'[1]TCE - ANEXO III - Preencher'!M1058</f>
        <v>47.92</v>
      </c>
      <c r="M1049" s="15">
        <f t="shared" si="97"/>
        <v>142.75100137174212</v>
      </c>
      <c r="N1049" s="15">
        <f>'[1]TCE - ANEXO III - Preencher'!O1058</f>
        <v>2.15</v>
      </c>
      <c r="O1049" s="15">
        <f>'[1]TCE - ANEXO III - Preencher'!P1058</f>
        <v>0</v>
      </c>
      <c r="P1049" s="16">
        <f t="shared" si="98"/>
        <v>2.15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405.2658013717421</v>
      </c>
    </row>
    <row r="1050" spans="1:28" x14ac:dyDescent="0.2">
      <c r="A1050" s="8">
        <f>IFERROR(VLOOKUP(B1050,'[1]DADOS (OCULTAR)'!$Q$3:$S$135,3,0),"")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ROBERTO BANDEIRA DE AMORIM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07/2024</v>
      </c>
      <c r="H1050" s="14">
        <f>'[1]TCE - ANEXO III - Preencher'!I1059</f>
        <v>0</v>
      </c>
      <c r="I1050" s="14">
        <f>'[1]TCE - ANEXO III - Preencher'!J1059</f>
        <v>109.28879999999999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2.15</v>
      </c>
      <c r="O1050" s="15">
        <f>'[1]TCE - ANEXO III - Preencher'!P1059</f>
        <v>0</v>
      </c>
      <c r="P1050" s="16">
        <f t="shared" si="98"/>
        <v>2.15</v>
      </c>
      <c r="Q1050" s="15">
        <f>'[1]TCE - ANEXO III - Preencher'!R1059</f>
        <v>252.15764018197984</v>
      </c>
      <c r="R1050" s="15">
        <f>'[1]TCE - ANEXO III - Preencher'!S1059</f>
        <v>84.08</v>
      </c>
      <c r="S1050" s="16">
        <f t="shared" si="99"/>
        <v>168.07764018197986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279.51644018197987</v>
      </c>
    </row>
    <row r="1051" spans="1:28" x14ac:dyDescent="0.2">
      <c r="A1051" s="8">
        <f>IFERROR(VLOOKUP(B1051,'[1]DADOS (OCULTAR)'!$Q$3:$S$135,3,0),"")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ROBERTO OLIVEIRA DE MOURA JUNIOR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2236-05</v>
      </c>
      <c r="G1051" s="13" t="str">
        <f>IF('[1]TCE - ANEXO III - Preencher'!H1060="","",'[1]TCE - ANEXO III - Preencher'!H1060)</f>
        <v>07/2024</v>
      </c>
      <c r="H1051" s="14">
        <f>'[1]TCE - ANEXO III - Preencher'!I1060</f>
        <v>0</v>
      </c>
      <c r="I1051" s="14">
        <f>'[1]TCE - ANEXO III - Preencher'!J1060</f>
        <v>235.4144</v>
      </c>
      <c r="J1051" s="14">
        <f>'[1]TCE - ANEXO III - Preencher'!K1060</f>
        <v>0</v>
      </c>
      <c r="K1051" s="15">
        <f>'[1]TCE - ANEXO III - Preencher'!L1060</f>
        <v>190.67100137174211</v>
      </c>
      <c r="L1051" s="15">
        <f>'[1]TCE - ANEXO III - Preencher'!M1060</f>
        <v>2.7</v>
      </c>
      <c r="M1051" s="15">
        <f t="shared" si="97"/>
        <v>187.97100137174212</v>
      </c>
      <c r="N1051" s="15">
        <f>'[1]TCE - ANEXO III - Preencher'!O1060</f>
        <v>4.5199999999999996</v>
      </c>
      <c r="O1051" s="15">
        <f>'[1]TCE - ANEXO III - Preencher'!P1060</f>
        <v>0</v>
      </c>
      <c r="P1051" s="16">
        <f t="shared" si="98"/>
        <v>4.5199999999999996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427.90540137174207</v>
      </c>
    </row>
    <row r="1052" spans="1:28" x14ac:dyDescent="0.2">
      <c r="A1052" s="8">
        <f>IFERROR(VLOOKUP(B1052,'[1]DADOS (OCULTAR)'!$Q$3:$S$135,3,0),"")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ROBERTTA CLARYSSA PONTES PASSAVANTE DE OLIVEIRA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2236-05</v>
      </c>
      <c r="G1052" s="13" t="str">
        <f>IF('[1]TCE - ANEXO III - Preencher'!H1061="","",'[1]TCE - ANEXO III - Preencher'!H1061)</f>
        <v>07/2024</v>
      </c>
      <c r="H1052" s="14">
        <f>'[1]TCE - ANEXO III - Preencher'!I1061</f>
        <v>0</v>
      </c>
      <c r="I1052" s="14">
        <f>'[1]TCE - ANEXO III - Preencher'!J1061</f>
        <v>229.61680000000001</v>
      </c>
      <c r="J1052" s="14">
        <f>'[1]TCE - ANEXO III - Preencher'!K1061</f>
        <v>0</v>
      </c>
      <c r="K1052" s="15">
        <f>'[1]TCE - ANEXO III - Preencher'!L1061</f>
        <v>190.67100137174211</v>
      </c>
      <c r="L1052" s="15">
        <f>'[1]TCE - ANEXO III - Preencher'!M1061</f>
        <v>2.7</v>
      </c>
      <c r="M1052" s="15">
        <f t="shared" si="97"/>
        <v>187.97100137174212</v>
      </c>
      <c r="N1052" s="15">
        <f>'[1]TCE - ANEXO III - Preencher'!O1061</f>
        <v>4.5199999999999996</v>
      </c>
      <c r="O1052" s="15">
        <f>'[1]TCE - ANEXO III - Preencher'!P1061</f>
        <v>0</v>
      </c>
      <c r="P1052" s="16">
        <f t="shared" si="98"/>
        <v>4.5199999999999996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422.10780137174208</v>
      </c>
    </row>
    <row r="1053" spans="1:28" x14ac:dyDescent="0.2">
      <c r="A1053" s="8">
        <f>IFERROR(VLOOKUP(B1053,'[1]DADOS (OCULTAR)'!$Q$3:$S$135,3,0),"")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ROBSON JULIAO DA LUZ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9511-05</v>
      </c>
      <c r="G1053" s="13" t="str">
        <f>IF('[1]TCE - ANEXO III - Preencher'!H1062="","",'[1]TCE - ANEXO III - Preencher'!H1062)</f>
        <v>07/2024</v>
      </c>
      <c r="H1053" s="14">
        <f>'[1]TCE - ANEXO III - Preencher'!I1062</f>
        <v>0</v>
      </c>
      <c r="I1053" s="14">
        <f>'[1]TCE - ANEXO III - Preencher'!J1062</f>
        <v>186.66800000000001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2.15</v>
      </c>
      <c r="O1053" s="15">
        <f>'[1]TCE - ANEXO III - Preencher'!P1062</f>
        <v>0</v>
      </c>
      <c r="P1053" s="16">
        <f t="shared" si="98"/>
        <v>2.15</v>
      </c>
      <c r="Q1053" s="15">
        <f>'[1]TCE - ANEXO III - Preencher'!R1062</f>
        <v>134.48407476372256</v>
      </c>
      <c r="R1053" s="15">
        <f>'[1]TCE - ANEXO III - Preencher'!S1062</f>
        <v>96.51</v>
      </c>
      <c r="S1053" s="16">
        <f t="shared" si="99"/>
        <v>37.974074763722555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226.79207476372255</v>
      </c>
    </row>
    <row r="1054" spans="1:28" x14ac:dyDescent="0.2">
      <c r="A1054" s="8">
        <f>IFERROR(VLOOKUP(B1054,'[1]DADOS (OCULTAR)'!$Q$3:$S$135,3,0),"")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ROBSON LEAL DE ANDRADE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2235-05</v>
      </c>
      <c r="G1054" s="13" t="str">
        <f>IF('[1]TCE - ANEXO III - Preencher'!H1063="","",'[1]TCE - ANEXO III - Preencher'!H1063)</f>
        <v>07/2024</v>
      </c>
      <c r="H1054" s="14">
        <f>'[1]TCE - ANEXO III - Preencher'!I1063</f>
        <v>0</v>
      </c>
      <c r="I1054" s="14">
        <f>'[1]TCE - ANEXO III - Preencher'!J1063</f>
        <v>491.54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4.5199999999999996</v>
      </c>
      <c r="O1054" s="15">
        <f>'[1]TCE - ANEXO III - Preencher'!P1063</f>
        <v>0</v>
      </c>
      <c r="P1054" s="16">
        <f t="shared" si="98"/>
        <v>4.5199999999999996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496.06</v>
      </c>
    </row>
    <row r="1055" spans="1:28" x14ac:dyDescent="0.2">
      <c r="A1055" s="8">
        <f>IFERROR(VLOOKUP(B1055,'[1]DADOS (OCULTAR)'!$Q$3:$S$135,3,0),"")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ROBSON MONTEIRO DOS SANTOS JUNIOR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2124-20</v>
      </c>
      <c r="G1055" s="13" t="str">
        <f>IF('[1]TCE - ANEXO III - Preencher'!H1064="","",'[1]TCE - ANEXO III - Preencher'!H1064)</f>
        <v>07/2024</v>
      </c>
      <c r="H1055" s="14">
        <f>'[1]TCE - ANEXO III - Preencher'!I1064</f>
        <v>0</v>
      </c>
      <c r="I1055" s="14">
        <f>'[1]TCE - ANEXO III - Preencher'!J1064</f>
        <v>269.6472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2.15</v>
      </c>
      <c r="O1055" s="15">
        <f>'[1]TCE - ANEXO III - Preencher'!P1064</f>
        <v>0</v>
      </c>
      <c r="P1055" s="16">
        <f t="shared" si="98"/>
        <v>2.15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271.79719999999998</v>
      </c>
    </row>
    <row r="1056" spans="1:28" x14ac:dyDescent="0.2">
      <c r="A1056" s="8">
        <f>IFERROR(VLOOKUP(B1056,'[1]DADOS (OCULTAR)'!$Q$3:$S$135,3,0),"")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RODOLFO FELIPE DIAS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5152-05</v>
      </c>
      <c r="G1056" s="13" t="str">
        <f>IF('[1]TCE - ANEXO III - Preencher'!H1065="","",'[1]TCE - ANEXO III - Preencher'!H1065)</f>
        <v>07/2024</v>
      </c>
      <c r="H1056" s="14">
        <f>'[1]TCE - ANEXO III - Preencher'!I1065</f>
        <v>0</v>
      </c>
      <c r="I1056" s="14">
        <f>'[1]TCE - ANEXO III - Preencher'!J1065</f>
        <v>128.11680000000001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2.15</v>
      </c>
      <c r="O1056" s="15">
        <f>'[1]TCE - ANEXO III - Preencher'!P1065</f>
        <v>0</v>
      </c>
      <c r="P1056" s="16">
        <f t="shared" si="98"/>
        <v>2.15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130.26680000000002</v>
      </c>
    </row>
    <row r="1057" spans="1:28" x14ac:dyDescent="0.2">
      <c r="A1057" s="8">
        <f>IFERROR(VLOOKUP(B1057,'[1]DADOS (OCULTAR)'!$Q$3:$S$135,3,0),"")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RODOLPHO FELYPE RAMOS NOGUEIRA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2236-05</v>
      </c>
      <c r="G1057" s="13" t="str">
        <f>IF('[1]TCE - ANEXO III - Preencher'!H1066="","",'[1]TCE - ANEXO III - Preencher'!H1066)</f>
        <v>07/2024</v>
      </c>
      <c r="H1057" s="14">
        <f>'[1]TCE - ANEXO III - Preencher'!I1066</f>
        <v>0</v>
      </c>
      <c r="I1057" s="14">
        <f>'[1]TCE - ANEXO III - Preencher'!J1066</f>
        <v>237.9016</v>
      </c>
      <c r="J1057" s="14">
        <f>'[1]TCE - ANEXO III - Preencher'!K1066</f>
        <v>0</v>
      </c>
      <c r="K1057" s="15">
        <f>'[1]TCE - ANEXO III - Preencher'!L1066</f>
        <v>190.67100137174211</v>
      </c>
      <c r="L1057" s="15">
        <f>'[1]TCE - ANEXO III - Preencher'!M1066</f>
        <v>2.7</v>
      </c>
      <c r="M1057" s="15">
        <f t="shared" si="97"/>
        <v>187.97100137174212</v>
      </c>
      <c r="N1057" s="15">
        <f>'[1]TCE - ANEXO III - Preencher'!O1066</f>
        <v>4.5199999999999996</v>
      </c>
      <c r="O1057" s="15">
        <f>'[1]TCE - ANEXO III - Preencher'!P1066</f>
        <v>0</v>
      </c>
      <c r="P1057" s="16">
        <f t="shared" si="98"/>
        <v>4.5199999999999996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430.3926013717421</v>
      </c>
    </row>
    <row r="1058" spans="1:28" x14ac:dyDescent="0.2">
      <c r="A1058" s="8">
        <f>IFERROR(VLOOKUP(B1058,'[1]DADOS (OCULTAR)'!$Q$3:$S$135,3,0),"")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RODRIGO DE PAIVA BORMANN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2236-05</v>
      </c>
      <c r="G1058" s="13" t="str">
        <f>IF('[1]TCE - ANEXO III - Preencher'!H1067="","",'[1]TCE - ANEXO III - Preencher'!H1067)</f>
        <v>07/2024</v>
      </c>
      <c r="H1058" s="14">
        <f>'[1]TCE - ANEXO III - Preencher'!I1067</f>
        <v>0</v>
      </c>
      <c r="I1058" s="14">
        <f>'[1]TCE - ANEXO III - Preencher'!J1067</f>
        <v>299.59039999999999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4.5199999999999996</v>
      </c>
      <c r="O1058" s="15">
        <f>'[1]TCE - ANEXO III - Preencher'!P1067</f>
        <v>0</v>
      </c>
      <c r="P1058" s="16">
        <f t="shared" si="98"/>
        <v>4.5199999999999996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304.11039999999997</v>
      </c>
    </row>
    <row r="1059" spans="1:28" x14ac:dyDescent="0.2">
      <c r="A1059" s="8">
        <f>IFERROR(VLOOKUP(B1059,'[1]DADOS (OCULTAR)'!$Q$3:$S$135,3,0),"")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RODRIGO DUARTE FALCAO DE LIMA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1427-05</v>
      </c>
      <c r="G1059" s="13" t="str">
        <f>IF('[1]TCE - ANEXO III - Preencher'!H1068="","",'[1]TCE - ANEXO III - Preencher'!H1068)</f>
        <v>07/2024</v>
      </c>
      <c r="H1059" s="14">
        <f>'[1]TCE - ANEXO III - Preencher'!I1068</f>
        <v>0</v>
      </c>
      <c r="I1059" s="14">
        <f>'[1]TCE - ANEXO III - Preencher'!J1068</f>
        <v>483.98160000000013</v>
      </c>
      <c r="J1059" s="14">
        <f>'[1]TCE - ANEXO III - Preencher'!K1068</f>
        <v>0</v>
      </c>
      <c r="K1059" s="15">
        <f>'[1]TCE - ANEXO III - Preencher'!L1068</f>
        <v>190.67100137174211</v>
      </c>
      <c r="L1059" s="15">
        <f>'[1]TCE - ANEXO III - Preencher'!M1068</f>
        <v>30</v>
      </c>
      <c r="M1059" s="15">
        <f t="shared" si="97"/>
        <v>160.67100137174211</v>
      </c>
      <c r="N1059" s="15">
        <f>'[1]TCE - ANEXO III - Preencher'!O1068</f>
        <v>2.15</v>
      </c>
      <c r="O1059" s="15">
        <f>'[1]TCE - ANEXO III - Preencher'!P1068</f>
        <v>0</v>
      </c>
      <c r="P1059" s="16">
        <f t="shared" si="98"/>
        <v>2.15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646.80260137174218</v>
      </c>
    </row>
    <row r="1060" spans="1:28" x14ac:dyDescent="0.2">
      <c r="A1060" s="8">
        <f>IFERROR(VLOOKUP(B1060,'[1]DADOS (OCULTAR)'!$Q$3:$S$135,3,0),"")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RODRIGO JOSE GOMES DE AZEVEDO</v>
      </c>
      <c r="E1060" s="9" t="str">
        <f>IF('[1]TCE - ANEXO III - Preencher'!F1069="4 - Assistência Odontológica","2 - Outros Profissionais da Saúde",'[1]TCE - ANEXO III - Preencher'!F1069)</f>
        <v>3 - Administrativo</v>
      </c>
      <c r="F1060" s="12" t="str">
        <f>'[1]TCE - ANEXO III - Preencher'!G1069</f>
        <v>4110-10</v>
      </c>
      <c r="G1060" s="13" t="str">
        <f>IF('[1]TCE - ANEXO III - Preencher'!H1069="","",'[1]TCE - ANEXO III - Preencher'!H1069)</f>
        <v>07/2024</v>
      </c>
      <c r="H1060" s="14">
        <f>'[1]TCE - ANEXO III - Preencher'!I1069</f>
        <v>0</v>
      </c>
      <c r="I1060" s="14">
        <f>'[1]TCE - ANEXO III - Preencher'!J1069</f>
        <v>18.826599999999999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2.15</v>
      </c>
      <c r="O1060" s="15">
        <f>'[1]TCE - ANEXO III - Preencher'!P1069</f>
        <v>0</v>
      </c>
      <c r="P1060" s="16">
        <f t="shared" si="98"/>
        <v>2.15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20.976599999999998</v>
      </c>
    </row>
    <row r="1061" spans="1:28" x14ac:dyDescent="0.2">
      <c r="A1061" s="8">
        <f>IFERROR(VLOOKUP(B1061,'[1]DADOS (OCULTAR)'!$Q$3:$S$135,3,0),"")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RODRIGO LIMA DE MELO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4110-10</v>
      </c>
      <c r="G1061" s="13" t="str">
        <f>IF('[1]TCE - ANEXO III - Preencher'!H1070="","",'[1]TCE - ANEXO III - Preencher'!H1070)</f>
        <v>07/2024</v>
      </c>
      <c r="H1061" s="14">
        <f>'[1]TCE - ANEXO III - Preencher'!I1070</f>
        <v>0</v>
      </c>
      <c r="I1061" s="14">
        <f>'[1]TCE - ANEXO III - Preencher'!J1070</f>
        <v>172.6232</v>
      </c>
      <c r="J1061" s="14">
        <f>'[1]TCE - ANEXO III - Preencher'!K1070</f>
        <v>0</v>
      </c>
      <c r="K1061" s="15">
        <f>'[1]TCE - ANEXO III - Preencher'!L1070</f>
        <v>190.67100137174211</v>
      </c>
      <c r="L1061" s="15">
        <f>'[1]TCE - ANEXO III - Preencher'!M1070</f>
        <v>42.42</v>
      </c>
      <c r="M1061" s="15">
        <f t="shared" si="97"/>
        <v>148.25100137174212</v>
      </c>
      <c r="N1061" s="15">
        <f>'[1]TCE - ANEXO III - Preencher'!O1070</f>
        <v>2.15</v>
      </c>
      <c r="O1061" s="15">
        <f>'[1]TCE - ANEXO III - Preencher'!P1070</f>
        <v>0</v>
      </c>
      <c r="P1061" s="16">
        <f t="shared" si="98"/>
        <v>2.15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323.02420137174209</v>
      </c>
    </row>
    <row r="1062" spans="1:28" x14ac:dyDescent="0.2">
      <c r="A1062" s="8">
        <f>IFERROR(VLOOKUP(B1062,'[1]DADOS (OCULTAR)'!$Q$3:$S$135,3,0),"")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RODRIGO MELO DE SIQUEIRA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3172-10</v>
      </c>
      <c r="G1062" s="13" t="str">
        <f>IF('[1]TCE - ANEXO III - Preencher'!H1071="","",'[1]TCE - ANEXO III - Preencher'!H1071)</f>
        <v>07/2024</v>
      </c>
      <c r="H1062" s="14">
        <f>'[1]TCE - ANEXO III - Preencher'!I1071</f>
        <v>0</v>
      </c>
      <c r="I1062" s="14">
        <f>'[1]TCE - ANEXO III - Preencher'!J1071</f>
        <v>229.22319999999999</v>
      </c>
      <c r="J1062" s="14">
        <f>'[1]TCE - ANEXO III - Preencher'!K1071</f>
        <v>0</v>
      </c>
      <c r="K1062" s="15">
        <f>'[1]TCE - ANEXO III - Preencher'!L1071</f>
        <v>190.67100137174211</v>
      </c>
      <c r="L1062" s="15">
        <f>'[1]TCE - ANEXO III - Preencher'!M1071</f>
        <v>56.32</v>
      </c>
      <c r="M1062" s="15">
        <f t="shared" si="97"/>
        <v>134.35100137174211</v>
      </c>
      <c r="N1062" s="15">
        <f>'[1]TCE - ANEXO III - Preencher'!O1071</f>
        <v>2.15</v>
      </c>
      <c r="O1062" s="15">
        <f>'[1]TCE - ANEXO III - Preencher'!P1071</f>
        <v>0</v>
      </c>
      <c r="P1062" s="16">
        <f t="shared" si="98"/>
        <v>2.15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365.72420137174208</v>
      </c>
    </row>
    <row r="1063" spans="1:28" x14ac:dyDescent="0.2">
      <c r="A1063" s="8">
        <f>IFERROR(VLOOKUP(B1063,'[1]DADOS (OCULTAR)'!$Q$3:$S$135,3,0),"")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RODRIGO ROCHA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5151-10</v>
      </c>
      <c r="G1063" s="13" t="str">
        <f>IF('[1]TCE - ANEXO III - Preencher'!H1072="","",'[1]TCE - ANEXO III - Preencher'!H1072)</f>
        <v>07/2024</v>
      </c>
      <c r="H1063" s="14">
        <f>'[1]TCE - ANEXO III - Preencher'!I1072</f>
        <v>0</v>
      </c>
      <c r="I1063" s="14">
        <f>'[1]TCE - ANEXO III - Preencher'!J1072</f>
        <v>174.20959999999999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176.3596</v>
      </c>
    </row>
    <row r="1064" spans="1:28" x14ac:dyDescent="0.2">
      <c r="A1064" s="8">
        <f>IFERROR(VLOOKUP(B1064,'[1]DADOS (OCULTAR)'!$Q$3:$S$135,3,0),"")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RODRIGO TARCISO DO NASCIMENTO VAN LUME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5174-10</v>
      </c>
      <c r="G1064" s="13" t="str">
        <f>IF('[1]TCE - ANEXO III - Preencher'!H1073="","",'[1]TCE - ANEXO III - Preencher'!H1073)</f>
        <v>07/2024</v>
      </c>
      <c r="H1064" s="14">
        <f>'[1]TCE - ANEXO III - Preencher'!I1073</f>
        <v>0</v>
      </c>
      <c r="I1064" s="14">
        <f>'[1]TCE - ANEXO III - Preencher'!J1073</f>
        <v>109.1944</v>
      </c>
      <c r="J1064" s="14">
        <f>'[1]TCE - ANEXO III - Preencher'!K1073</f>
        <v>0</v>
      </c>
      <c r="K1064" s="15">
        <f>'[1]TCE - ANEXO III - Preencher'!L1073</f>
        <v>190.67100137174211</v>
      </c>
      <c r="L1064" s="15">
        <f>'[1]TCE - ANEXO III - Preencher'!M1073</f>
        <v>28.24</v>
      </c>
      <c r="M1064" s="15">
        <f t="shared" si="97"/>
        <v>162.4310013717421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126.31527272727273</v>
      </c>
      <c r="R1064" s="15">
        <f>'[1]TCE - ANEXO III - Preencher'!S1073</f>
        <v>81.900000000000006</v>
      </c>
      <c r="S1064" s="16">
        <f t="shared" si="99"/>
        <v>44.415272727272722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318.19067409901481</v>
      </c>
    </row>
    <row r="1065" spans="1:28" x14ac:dyDescent="0.2">
      <c r="A1065" s="8">
        <f>IFERROR(VLOOKUP(B1065,'[1]DADOS (OCULTAR)'!$Q$3:$S$135,3,0),"")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RODRIGO VIANA CORREIA DE SOUZA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2236-05</v>
      </c>
      <c r="G1065" s="13" t="str">
        <f>IF('[1]TCE - ANEXO III - Preencher'!H1074="","",'[1]TCE - ANEXO III - Preencher'!H1074)</f>
        <v>07/2024</v>
      </c>
      <c r="H1065" s="14">
        <f>'[1]TCE - ANEXO III - Preencher'!I1074</f>
        <v>0</v>
      </c>
      <c r="I1065" s="14">
        <f>'[1]TCE - ANEXO III - Preencher'!J1074</f>
        <v>39.6008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4.5199999999999996</v>
      </c>
      <c r="O1065" s="15">
        <f>'[1]TCE - ANEXO III - Preencher'!P1074</f>
        <v>0</v>
      </c>
      <c r="P1065" s="16">
        <f t="shared" si="98"/>
        <v>4.5199999999999996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44.120800000000003</v>
      </c>
    </row>
    <row r="1066" spans="1:28" x14ac:dyDescent="0.2">
      <c r="A1066" s="8">
        <f>IFERROR(VLOOKUP(B1066,'[1]DADOS (OCULTAR)'!$Q$3:$S$135,3,0),"")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RODSON HENRIQUE DA SILVA PONTES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2521-05</v>
      </c>
      <c r="G1066" s="13" t="str">
        <f>IF('[1]TCE - ANEXO III - Preencher'!H1075="","",'[1]TCE - ANEXO III - Preencher'!H1075)</f>
        <v>07/2024</v>
      </c>
      <c r="H1066" s="14">
        <f>'[1]TCE - ANEXO III - Preencher'!I1075</f>
        <v>0</v>
      </c>
      <c r="I1066" s="14">
        <f>'[1]TCE - ANEXO III - Preencher'!J1075</f>
        <v>307.06079999999997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2.15</v>
      </c>
      <c r="O1066" s="15">
        <f>'[1]TCE - ANEXO III - Preencher'!P1075</f>
        <v>0</v>
      </c>
      <c r="P1066" s="16">
        <f t="shared" si="98"/>
        <v>2.15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309.21079999999995</v>
      </c>
    </row>
    <row r="1067" spans="1:28" x14ac:dyDescent="0.2">
      <c r="A1067" s="8">
        <f>IFERROR(VLOOKUP(B1067,'[1]DADOS (OCULTAR)'!$Q$3:$S$135,3,0),"")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 xml:space="preserve">ROGERIO CRISTIANO GONCALVES 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3241-15</v>
      </c>
      <c r="G1067" s="13" t="str">
        <f>IF('[1]TCE - ANEXO III - Preencher'!H1076="","",'[1]TCE - ANEXO III - Preencher'!H1076)</f>
        <v>07/2024</v>
      </c>
      <c r="H1067" s="14">
        <f>'[1]TCE - ANEXO III - Preencher'!I1076</f>
        <v>0</v>
      </c>
      <c r="I1067" s="14">
        <f>'[1]TCE - ANEXO III - Preencher'!J1076</f>
        <v>357.40800000000002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2.15</v>
      </c>
      <c r="O1067" s="15">
        <f>'[1]TCE - ANEXO III - Preencher'!P1076</f>
        <v>0</v>
      </c>
      <c r="P1067" s="16">
        <f t="shared" si="98"/>
        <v>2.15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359.55799999999999</v>
      </c>
    </row>
    <row r="1068" spans="1:28" x14ac:dyDescent="0.2">
      <c r="A1068" s="8">
        <f>IFERROR(VLOOKUP(B1068,'[1]DADOS (OCULTAR)'!$Q$3:$S$135,3,0),"")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ROGERIO TRAVASSOS DA SILVA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5211-30</v>
      </c>
      <c r="G1068" s="13" t="str">
        <f>IF('[1]TCE - ANEXO III - Preencher'!H1077="","",'[1]TCE - ANEXO III - Preencher'!H1077)</f>
        <v>07/2024</v>
      </c>
      <c r="H1068" s="14">
        <f>'[1]TCE - ANEXO III - Preencher'!I1077</f>
        <v>0</v>
      </c>
      <c r="I1068" s="14">
        <f>'[1]TCE - ANEXO III - Preencher'!J1077</f>
        <v>128.73759999999999</v>
      </c>
      <c r="J1068" s="14">
        <f>'[1]TCE - ANEXO III - Preencher'!K1077</f>
        <v>0</v>
      </c>
      <c r="K1068" s="15">
        <f>'[1]TCE - ANEXO III - Preencher'!L1077</f>
        <v>190.67100137174211</v>
      </c>
      <c r="L1068" s="15">
        <f>'[1]TCE - ANEXO III - Preencher'!M1077</f>
        <v>31.14</v>
      </c>
      <c r="M1068" s="15">
        <f t="shared" si="97"/>
        <v>159.53100137174209</v>
      </c>
      <c r="N1068" s="15">
        <f>'[1]TCE - ANEXO III - Preencher'!O1077</f>
        <v>2.15</v>
      </c>
      <c r="O1068" s="15">
        <f>'[1]TCE - ANEXO III - Preencher'!P1077</f>
        <v>0</v>
      </c>
      <c r="P1068" s="16">
        <f t="shared" si="98"/>
        <v>2.15</v>
      </c>
      <c r="Q1068" s="15">
        <f>'[1]TCE - ANEXO III - Preencher'!R1077</f>
        <v>369.83120560023713</v>
      </c>
      <c r="R1068" s="15">
        <f>'[1]TCE - ANEXO III - Preencher'!S1077</f>
        <v>93.42</v>
      </c>
      <c r="S1068" s="16">
        <f t="shared" si="99"/>
        <v>276.41120560023711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566.82980697197922</v>
      </c>
    </row>
    <row r="1069" spans="1:28" x14ac:dyDescent="0.2">
      <c r="A1069" s="8">
        <f>IFERROR(VLOOKUP(B1069,'[1]DADOS (OCULTAR)'!$Q$3:$S$135,3,0),"")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ROMULO DOS SANTOS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7241-10</v>
      </c>
      <c r="G1069" s="13" t="str">
        <f>IF('[1]TCE - ANEXO III - Preencher'!H1078="","",'[1]TCE - ANEXO III - Preencher'!H1078)</f>
        <v>07/2024</v>
      </c>
      <c r="H1069" s="14">
        <f>'[1]TCE - ANEXO III - Preencher'!I1078</f>
        <v>0</v>
      </c>
      <c r="I1069" s="14">
        <f>'[1]TCE - ANEXO III - Preencher'!J1078</f>
        <v>199.16640000000001</v>
      </c>
      <c r="J1069" s="14">
        <f>'[1]TCE - ANEXO III - Preencher'!K1078</f>
        <v>0</v>
      </c>
      <c r="K1069" s="15">
        <f>'[1]TCE - ANEXO III - Preencher'!L1078</f>
        <v>190.67100137174211</v>
      </c>
      <c r="L1069" s="15">
        <f>'[1]TCE - ANEXO III - Preencher'!M1078</f>
        <v>32.17</v>
      </c>
      <c r="M1069" s="15">
        <f t="shared" si="97"/>
        <v>158.50100137174212</v>
      </c>
      <c r="N1069" s="15">
        <f>'[1]TCE - ANEXO III - Preencher'!O1078</f>
        <v>2.15</v>
      </c>
      <c r="O1069" s="15">
        <f>'[1]TCE - ANEXO III - Preencher'!P1078</f>
        <v>0</v>
      </c>
      <c r="P1069" s="16">
        <f t="shared" si="98"/>
        <v>2.15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359.81740137174211</v>
      </c>
    </row>
    <row r="1070" spans="1:28" x14ac:dyDescent="0.2">
      <c r="A1070" s="8">
        <f>IFERROR(VLOOKUP(B1070,'[1]DADOS (OCULTAR)'!$Q$3:$S$135,3,0),"")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RONALDO ALEXANDRE DE SOUZA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7152-10</v>
      </c>
      <c r="G1070" s="13" t="str">
        <f>IF('[1]TCE - ANEXO III - Preencher'!H1079="","",'[1]TCE - ANEXO III - Preencher'!H1079)</f>
        <v>07/2024</v>
      </c>
      <c r="H1070" s="14">
        <f>'[1]TCE - ANEXO III - Preencher'!I1079</f>
        <v>0</v>
      </c>
      <c r="I1070" s="14">
        <f>'[1]TCE - ANEXO III - Preencher'!J1079</f>
        <v>152.4136</v>
      </c>
      <c r="J1070" s="14">
        <f>'[1]TCE - ANEXO III - Preencher'!K1079</f>
        <v>0</v>
      </c>
      <c r="K1070" s="15">
        <f>'[1]TCE - ANEXO III - Preencher'!L1079</f>
        <v>190.67100137174211</v>
      </c>
      <c r="L1070" s="15">
        <f>'[1]TCE - ANEXO III - Preencher'!M1079</f>
        <v>32.17</v>
      </c>
      <c r="M1070" s="15">
        <f t="shared" si="97"/>
        <v>158.50100137174212</v>
      </c>
      <c r="N1070" s="15">
        <f>'[1]TCE - ANEXO III - Preencher'!O1079</f>
        <v>2.15</v>
      </c>
      <c r="O1070" s="15">
        <f>'[1]TCE - ANEXO III - Preencher'!P1079</f>
        <v>0</v>
      </c>
      <c r="P1070" s="16">
        <f t="shared" si="98"/>
        <v>2.15</v>
      </c>
      <c r="Q1070" s="15">
        <f>'[1]TCE - ANEXO III - Preencher'!R1079</f>
        <v>369.83120560023713</v>
      </c>
      <c r="R1070" s="15">
        <f>'[1]TCE - ANEXO III - Preencher'!S1079</f>
        <v>96.51</v>
      </c>
      <c r="S1070" s="16">
        <f t="shared" si="99"/>
        <v>273.32120560023714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586.38580697197926</v>
      </c>
    </row>
    <row r="1071" spans="1:28" x14ac:dyDescent="0.2">
      <c r="A1071" s="8">
        <f>IFERROR(VLOOKUP(B1071,'[1]DADOS (OCULTAR)'!$Q$3:$S$135,3,0),"")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RONALDO NAZARIO DE BARROS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9511-05</v>
      </c>
      <c r="G1071" s="13" t="str">
        <f>IF('[1]TCE - ANEXO III - Preencher'!H1080="","",'[1]TCE - ANEXO III - Preencher'!H1080)</f>
        <v>07/2024</v>
      </c>
      <c r="H1071" s="14">
        <f>'[1]TCE - ANEXO III - Preencher'!I1080</f>
        <v>0</v>
      </c>
      <c r="I1071" s="14">
        <f>'[1]TCE - ANEXO III - Preencher'!J1080</f>
        <v>233.44800000000001</v>
      </c>
      <c r="J1071" s="14">
        <f>'[1]TCE - ANEXO III - Preencher'!K1080</f>
        <v>0</v>
      </c>
      <c r="K1071" s="15">
        <f>'[1]TCE - ANEXO III - Preencher'!L1080</f>
        <v>190.67100137174211</v>
      </c>
      <c r="L1071" s="15">
        <f>'[1]TCE - ANEXO III - Preencher'!M1080</f>
        <v>32.17</v>
      </c>
      <c r="M1071" s="15">
        <f t="shared" si="97"/>
        <v>158.50100137174212</v>
      </c>
      <c r="N1071" s="15">
        <f>'[1]TCE - ANEXO III - Preencher'!O1080</f>
        <v>2.15</v>
      </c>
      <c r="O1071" s="15">
        <f>'[1]TCE - ANEXO III - Preencher'!P1080</f>
        <v>0</v>
      </c>
      <c r="P1071" s="16">
        <f t="shared" si="98"/>
        <v>2.15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394.09900137174213</v>
      </c>
    </row>
    <row r="1072" spans="1:28" x14ac:dyDescent="0.2">
      <c r="A1072" s="8">
        <f>IFERROR(VLOOKUP(B1072,'[1]DADOS (OCULTAR)'!$Q$3:$S$135,3,0),"")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ROSA MARIA DOS SANTOS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5211-30</v>
      </c>
      <c r="G1072" s="13" t="str">
        <f>IF('[1]TCE - ANEXO III - Preencher'!H1081="","",'[1]TCE - ANEXO III - Preencher'!H1081)</f>
        <v>07/2024</v>
      </c>
      <c r="H1072" s="14">
        <f>'[1]TCE - ANEXO III - Preencher'!I1081</f>
        <v>0</v>
      </c>
      <c r="I1072" s="14">
        <f>'[1]TCE - ANEXO III - Preencher'!J1081</f>
        <v>170.1936</v>
      </c>
      <c r="J1072" s="14">
        <f>'[1]TCE - ANEXO III - Preencher'!K1081</f>
        <v>0</v>
      </c>
      <c r="K1072" s="15">
        <f>'[1]TCE - ANEXO III - Preencher'!L1081</f>
        <v>190.67100137174211</v>
      </c>
      <c r="L1072" s="15">
        <f>'[1]TCE - ANEXO III - Preencher'!M1081</f>
        <v>31.14</v>
      </c>
      <c r="M1072" s="15">
        <f t="shared" si="97"/>
        <v>159.53100137174209</v>
      </c>
      <c r="N1072" s="15">
        <f>'[1]TCE - ANEXO III - Preencher'!O1081</f>
        <v>2.15</v>
      </c>
      <c r="O1072" s="15">
        <f>'[1]TCE - ANEXO III - Preencher'!P1081</f>
        <v>0</v>
      </c>
      <c r="P1072" s="16">
        <f t="shared" si="98"/>
        <v>2.15</v>
      </c>
      <c r="Q1072" s="15">
        <f>'[1]TCE - ANEXO III - Preencher'!R1081</f>
        <v>134.48407476372256</v>
      </c>
      <c r="R1072" s="15">
        <f>'[1]TCE - ANEXO III - Preencher'!S1081</f>
        <v>90.31</v>
      </c>
      <c r="S1072" s="16">
        <f t="shared" si="99"/>
        <v>44.174074763722558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376.04867613546463</v>
      </c>
    </row>
    <row r="1073" spans="1:28" x14ac:dyDescent="0.2">
      <c r="A1073" s="8">
        <f>IFERROR(VLOOKUP(B1073,'[1]DADOS (OCULTAR)'!$Q$3:$S$135,3,0),"")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ROSA MARIA RODRIGUES DE BRITO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3222-05</v>
      </c>
      <c r="G1073" s="13" t="str">
        <f>IF('[1]TCE - ANEXO III - Preencher'!H1082="","",'[1]TCE - ANEXO III - Preencher'!H1082)</f>
        <v>07/2024</v>
      </c>
      <c r="H1073" s="14">
        <f>'[1]TCE - ANEXO III - Preencher'!I1082</f>
        <v>0</v>
      </c>
      <c r="I1073" s="14">
        <f>'[1]TCE - ANEXO III - Preencher'!J1082</f>
        <v>297.58319999999998</v>
      </c>
      <c r="J1073" s="14">
        <f>'[1]TCE - ANEXO III - Preencher'!K1082</f>
        <v>0</v>
      </c>
      <c r="K1073" s="15">
        <f>'[1]TCE - ANEXO III - Preencher'!L1082</f>
        <v>190.67100137174211</v>
      </c>
      <c r="L1073" s="15">
        <f>'[1]TCE - ANEXO III - Preencher'!M1082</f>
        <v>28.24</v>
      </c>
      <c r="M1073" s="15">
        <f t="shared" si="97"/>
        <v>162.4310013717421</v>
      </c>
      <c r="N1073" s="15">
        <f>'[1]TCE - ANEXO III - Preencher'!O1082</f>
        <v>2.15</v>
      </c>
      <c r="O1073" s="15">
        <f>'[1]TCE - ANEXO III - Preencher'!P1082</f>
        <v>0</v>
      </c>
      <c r="P1073" s="16">
        <f t="shared" si="98"/>
        <v>2.15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462.16420137174202</v>
      </c>
    </row>
    <row r="1074" spans="1:28" x14ac:dyDescent="0.2">
      <c r="A1074" s="8">
        <f>IFERROR(VLOOKUP(B1074,'[1]DADOS (OCULTAR)'!$Q$3:$S$135,3,0),"")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ROSALIA FERREIRA DA SILVA FELIX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3222-05</v>
      </c>
      <c r="G1074" s="13" t="str">
        <f>IF('[1]TCE - ANEXO III - Preencher'!H1083="","",'[1]TCE - ANEXO III - Preencher'!H1083)</f>
        <v>07/2024</v>
      </c>
      <c r="H1074" s="14">
        <f>'[1]TCE - ANEXO III - Preencher'!I1083</f>
        <v>0</v>
      </c>
      <c r="I1074" s="14">
        <f>'[1]TCE - ANEXO III - Preencher'!J1083</f>
        <v>276.47519999999997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2.15</v>
      </c>
      <c r="O1074" s="15">
        <f>'[1]TCE - ANEXO III - Preencher'!P1083</f>
        <v>0</v>
      </c>
      <c r="P1074" s="16">
        <f t="shared" si="98"/>
        <v>2.15</v>
      </c>
      <c r="Q1074" s="15">
        <f>'[1]TCE - ANEXO III - Preencher'!R1083</f>
        <v>126.07882009098992</v>
      </c>
      <c r="R1074" s="15">
        <f>'[1]TCE - ANEXO III - Preencher'!S1083</f>
        <v>84.72</v>
      </c>
      <c r="S1074" s="16">
        <f t="shared" si="99"/>
        <v>41.358820090989923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319.98402009098987</v>
      </c>
    </row>
    <row r="1075" spans="1:28" x14ac:dyDescent="0.2">
      <c r="A1075" s="8">
        <f>IFERROR(VLOOKUP(B1075,'[1]DADOS (OCULTAR)'!$Q$3:$S$135,3,0),"")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ROSANA CASTRO BARCELOS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07/2024</v>
      </c>
      <c r="H1075" s="14">
        <f>'[1]TCE - ANEXO III - Preencher'!I1084</f>
        <v>0</v>
      </c>
      <c r="I1075" s="14">
        <f>'[1]TCE - ANEXO III - Preencher'!J1084</f>
        <v>283.06240000000003</v>
      </c>
      <c r="J1075" s="14">
        <f>'[1]TCE - ANEXO III - Preencher'!K1084</f>
        <v>0</v>
      </c>
      <c r="K1075" s="15">
        <f>'[1]TCE - ANEXO III - Preencher'!L1084</f>
        <v>190.67100137174211</v>
      </c>
      <c r="L1075" s="15">
        <f>'[1]TCE - ANEXO III - Preencher'!M1084</f>
        <v>28.24</v>
      </c>
      <c r="M1075" s="15">
        <f t="shared" si="97"/>
        <v>162.4310013717421</v>
      </c>
      <c r="N1075" s="15">
        <f>'[1]TCE - ANEXO III - Preencher'!O1084</f>
        <v>2.15</v>
      </c>
      <c r="O1075" s="15">
        <f>'[1]TCE - ANEXO III - Preencher'!P1084</f>
        <v>0</v>
      </c>
      <c r="P1075" s="16">
        <f t="shared" si="98"/>
        <v>2.15</v>
      </c>
      <c r="Q1075" s="15">
        <f>'[1]TCE - ANEXO III - Preencher'!R1084</f>
        <v>252.15764018197984</v>
      </c>
      <c r="R1075" s="15">
        <f>'[1]TCE - ANEXO III - Preencher'!S1084</f>
        <v>84.72</v>
      </c>
      <c r="S1075" s="16">
        <f t="shared" si="99"/>
        <v>167.43764018197984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615.081041553722</v>
      </c>
    </row>
    <row r="1076" spans="1:28" x14ac:dyDescent="0.2">
      <c r="A1076" s="8">
        <f>IFERROR(VLOOKUP(B1076,'[1]DADOS (OCULTAR)'!$Q$3:$S$135,3,0),"")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ROSANA MARIA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07/2024</v>
      </c>
      <c r="H1076" s="14">
        <f>'[1]TCE - ANEXO III - Preencher'!I1085</f>
        <v>0</v>
      </c>
      <c r="I1076" s="14">
        <f>'[1]TCE - ANEXO III - Preencher'!J1085</f>
        <v>301.13279999999997</v>
      </c>
      <c r="J1076" s="14">
        <f>'[1]TCE - ANEXO III - Preencher'!K1085</f>
        <v>0</v>
      </c>
      <c r="K1076" s="15">
        <f>'[1]TCE - ANEXO III - Preencher'!L1085</f>
        <v>190.67100137174211</v>
      </c>
      <c r="L1076" s="15">
        <f>'[1]TCE - ANEXO III - Preencher'!M1085</f>
        <v>28.24</v>
      </c>
      <c r="M1076" s="15">
        <f t="shared" si="97"/>
        <v>162.4310013717421</v>
      </c>
      <c r="N1076" s="15">
        <f>'[1]TCE - ANEXO III - Preencher'!O1085</f>
        <v>2.15</v>
      </c>
      <c r="O1076" s="15">
        <f>'[1]TCE - ANEXO III - Preencher'!P1085</f>
        <v>0</v>
      </c>
      <c r="P1076" s="16">
        <f t="shared" si="98"/>
        <v>2.15</v>
      </c>
      <c r="Q1076" s="15">
        <f>'[1]TCE - ANEXO III - Preencher'!R1085</f>
        <v>126.07882009098992</v>
      </c>
      <c r="R1076" s="15">
        <f>'[1]TCE - ANEXO III - Preencher'!S1085</f>
        <v>80.2</v>
      </c>
      <c r="S1076" s="16">
        <f t="shared" si="99"/>
        <v>45.878820090989919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511.59262146273198</v>
      </c>
    </row>
    <row r="1077" spans="1:28" x14ac:dyDescent="0.2">
      <c r="A1077" s="8">
        <f>IFERROR(VLOOKUP(B1077,'[1]DADOS (OCULTAR)'!$Q$3:$S$135,3,0),"")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ROSANGELA DA SILVA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07/2024</v>
      </c>
      <c r="H1077" s="14">
        <f>'[1]TCE - ANEXO III - Preencher'!I1086</f>
        <v>0</v>
      </c>
      <c r="I1077" s="14">
        <f>'[1]TCE - ANEXO III - Preencher'!J1086</f>
        <v>299.26159999999999</v>
      </c>
      <c r="J1077" s="14">
        <f>'[1]TCE - ANEXO III - Preencher'!K1086</f>
        <v>0</v>
      </c>
      <c r="K1077" s="15">
        <f>'[1]TCE - ANEXO III - Preencher'!L1086</f>
        <v>190.67100137174211</v>
      </c>
      <c r="L1077" s="15">
        <f>'[1]TCE - ANEXO III - Preencher'!M1086</f>
        <v>28.24</v>
      </c>
      <c r="M1077" s="15">
        <f t="shared" si="97"/>
        <v>162.4310013717421</v>
      </c>
      <c r="N1077" s="15">
        <f>'[1]TCE - ANEXO III - Preencher'!O1086</f>
        <v>2.15</v>
      </c>
      <c r="O1077" s="15">
        <f>'[1]TCE - ANEXO III - Preencher'!P1086</f>
        <v>0</v>
      </c>
      <c r="P1077" s="16">
        <f t="shared" si="98"/>
        <v>2.15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463.84260137174203</v>
      </c>
    </row>
    <row r="1078" spans="1:28" x14ac:dyDescent="0.2">
      <c r="A1078" s="8">
        <f>IFERROR(VLOOKUP(B1078,'[1]DADOS (OCULTAR)'!$Q$3:$S$135,3,0),"")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ROSANGELA DA SILVA JOTA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2236-05</v>
      </c>
      <c r="G1078" s="13" t="str">
        <f>IF('[1]TCE - ANEXO III - Preencher'!H1087="","",'[1]TCE - ANEXO III - Preencher'!H1087)</f>
        <v>07/2024</v>
      </c>
      <c r="H1078" s="14">
        <f>'[1]TCE - ANEXO III - Preencher'!I1087</f>
        <v>0</v>
      </c>
      <c r="I1078" s="14">
        <f>'[1]TCE - ANEXO III - Preencher'!J1087</f>
        <v>235.06559999999999</v>
      </c>
      <c r="J1078" s="14">
        <f>'[1]TCE - ANEXO III - Preencher'!K1087</f>
        <v>0</v>
      </c>
      <c r="K1078" s="15">
        <f>'[1]TCE - ANEXO III - Preencher'!L1087</f>
        <v>190.67100137174211</v>
      </c>
      <c r="L1078" s="15">
        <f>'[1]TCE - ANEXO III - Preencher'!M1087</f>
        <v>2.7</v>
      </c>
      <c r="M1078" s="15">
        <f t="shared" si="97"/>
        <v>187.97100137174212</v>
      </c>
      <c r="N1078" s="15">
        <f>'[1]TCE - ANEXO III - Preencher'!O1087</f>
        <v>4.5199999999999996</v>
      </c>
      <c r="O1078" s="15">
        <f>'[1]TCE - ANEXO III - Preencher'!P1087</f>
        <v>0</v>
      </c>
      <c r="P1078" s="16">
        <f t="shared" si="98"/>
        <v>4.5199999999999996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427.55660137174209</v>
      </c>
    </row>
    <row r="1079" spans="1:28" x14ac:dyDescent="0.2">
      <c r="A1079" s="8">
        <f>IFERROR(VLOOKUP(B1079,'[1]DADOS (OCULTAR)'!$Q$3:$S$135,3,0),"")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ROSANGELA LIMA DE SANTANA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07/2024</v>
      </c>
      <c r="H1079" s="14">
        <f>'[1]TCE - ANEXO III - Preencher'!I1088</f>
        <v>0</v>
      </c>
      <c r="I1079" s="14">
        <f>'[1]TCE - ANEXO III - Preencher'!J1088</f>
        <v>263.82560000000001</v>
      </c>
      <c r="J1079" s="14">
        <f>'[1]TCE - ANEXO III - Preencher'!K1088</f>
        <v>0</v>
      </c>
      <c r="K1079" s="15">
        <f>'[1]TCE - ANEXO III - Preencher'!L1088</f>
        <v>190.67100137174211</v>
      </c>
      <c r="L1079" s="15">
        <f>'[1]TCE - ANEXO III - Preencher'!M1088</f>
        <v>28.24</v>
      </c>
      <c r="M1079" s="15">
        <f t="shared" si="97"/>
        <v>162.4310013717421</v>
      </c>
      <c r="N1079" s="15">
        <f>'[1]TCE - ANEXO III - Preencher'!O1088</f>
        <v>2.15</v>
      </c>
      <c r="O1079" s="15">
        <f>'[1]TCE - ANEXO III - Preencher'!P1088</f>
        <v>0</v>
      </c>
      <c r="P1079" s="16">
        <f t="shared" si="98"/>
        <v>2.15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428.40660137174211</v>
      </c>
    </row>
    <row r="1080" spans="1:28" x14ac:dyDescent="0.2">
      <c r="A1080" s="8">
        <f>IFERROR(VLOOKUP(B1080,'[1]DADOS (OCULTAR)'!$Q$3:$S$135,3,0),"")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ROSANGELA MARIA GONCALVES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3222-05</v>
      </c>
      <c r="G1080" s="13" t="str">
        <f>IF('[1]TCE - ANEXO III - Preencher'!H1089="","",'[1]TCE - ANEXO III - Preencher'!H1089)</f>
        <v>07/2024</v>
      </c>
      <c r="H1080" s="14">
        <f>'[1]TCE - ANEXO III - Preencher'!I1089</f>
        <v>0</v>
      </c>
      <c r="I1080" s="14">
        <f>'[1]TCE - ANEXO III - Preencher'!J1089</f>
        <v>290.80160000000001</v>
      </c>
      <c r="J1080" s="14">
        <f>'[1]TCE - ANEXO III - Preencher'!K1089</f>
        <v>0</v>
      </c>
      <c r="K1080" s="15">
        <f>'[1]TCE - ANEXO III - Preencher'!L1089</f>
        <v>190.67100137174211</v>
      </c>
      <c r="L1080" s="15">
        <f>'[1]TCE - ANEXO III - Preencher'!M1089</f>
        <v>28.24</v>
      </c>
      <c r="M1080" s="15">
        <f t="shared" si="97"/>
        <v>162.4310013717421</v>
      </c>
      <c r="N1080" s="15">
        <f>'[1]TCE - ANEXO III - Preencher'!O1089</f>
        <v>2.15</v>
      </c>
      <c r="O1080" s="15">
        <f>'[1]TCE - ANEXO III - Preencher'!P1089</f>
        <v>0</v>
      </c>
      <c r="P1080" s="16">
        <f t="shared" si="98"/>
        <v>2.15</v>
      </c>
      <c r="Q1080" s="15">
        <f>'[1]TCE - ANEXO III - Preencher'!R1089</f>
        <v>134.48407476372256</v>
      </c>
      <c r="R1080" s="15">
        <f>'[1]TCE - ANEXO III - Preencher'!S1089</f>
        <v>84.72</v>
      </c>
      <c r="S1080" s="16">
        <f t="shared" si="99"/>
        <v>49.764074763722562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505.14667613546465</v>
      </c>
    </row>
    <row r="1081" spans="1:28" x14ac:dyDescent="0.2">
      <c r="A1081" s="8">
        <f>IFERROR(VLOOKUP(B1081,'[1]DADOS (OCULTAR)'!$Q$3:$S$135,3,0),"")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>ROSANGELA MONTEIRO DA SILVA TORRES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07/2024</v>
      </c>
      <c r="H1081" s="14">
        <f>'[1]TCE - ANEXO III - Preencher'!I1090</f>
        <v>0</v>
      </c>
      <c r="I1081" s="14">
        <f>'[1]TCE - ANEXO III - Preencher'!J1090</f>
        <v>305.47680000000003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2.15</v>
      </c>
      <c r="O1081" s="15">
        <f>'[1]TCE - ANEXO III - Preencher'!P1090</f>
        <v>0</v>
      </c>
      <c r="P1081" s="16">
        <f t="shared" si="98"/>
        <v>2.15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307.6268</v>
      </c>
    </row>
    <row r="1082" spans="1:28" x14ac:dyDescent="0.2">
      <c r="A1082" s="8">
        <f>IFERROR(VLOOKUP(B1082,'[1]DADOS (OCULTAR)'!$Q$3:$S$135,3,0),"")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ROSEANE MARIA DA SILVA BARRETO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07/2024</v>
      </c>
      <c r="H1082" s="14">
        <f>'[1]TCE - ANEXO III - Preencher'!I1091</f>
        <v>0</v>
      </c>
      <c r="I1082" s="14">
        <f>'[1]TCE - ANEXO III - Preencher'!J1091</f>
        <v>278.63119999999998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2.15</v>
      </c>
      <c r="O1082" s="15">
        <f>'[1]TCE - ANEXO III - Preencher'!P1091</f>
        <v>0</v>
      </c>
      <c r="P1082" s="16">
        <f t="shared" si="98"/>
        <v>2.15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280.78119999999996</v>
      </c>
    </row>
    <row r="1083" spans="1:28" x14ac:dyDescent="0.2">
      <c r="A1083" s="8">
        <f>IFERROR(VLOOKUP(B1083,'[1]DADOS (OCULTAR)'!$Q$3:$S$135,3,0),"")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ROSELIANGELA ELIEMARY DA SILVA LEAO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07/2024</v>
      </c>
      <c r="H1083" s="14">
        <f>'[1]TCE - ANEXO III - Preencher'!I1092</f>
        <v>0</v>
      </c>
      <c r="I1083" s="14">
        <f>'[1]TCE - ANEXO III - Preencher'!J1092</f>
        <v>395.82240000000002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2.15</v>
      </c>
      <c r="O1083" s="15">
        <f>'[1]TCE - ANEXO III - Preencher'!P1092</f>
        <v>0</v>
      </c>
      <c r="P1083" s="16">
        <f t="shared" si="98"/>
        <v>2.15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397.97239999999999</v>
      </c>
    </row>
    <row r="1084" spans="1:28" x14ac:dyDescent="0.2">
      <c r="A1084" s="8">
        <f>IFERROR(VLOOKUP(B1084,'[1]DADOS (OCULTAR)'!$Q$3:$S$135,3,0),"")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ROSEMEIRE DE SOUZA TAVARES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 t="str">
        <f>IF('[1]TCE - ANEXO III - Preencher'!H1093="","",'[1]TCE - ANEXO III - Preencher'!H1093)</f>
        <v>07/2024</v>
      </c>
      <c r="H1084" s="14">
        <f>'[1]TCE - ANEXO III - Preencher'!I1093</f>
        <v>0</v>
      </c>
      <c r="I1084" s="14">
        <f>'[1]TCE - ANEXO III - Preencher'!J1093</f>
        <v>430.29680000000002</v>
      </c>
      <c r="J1084" s="14">
        <f>'[1]TCE - ANEXO III - Preencher'!K1093</f>
        <v>0</v>
      </c>
      <c r="K1084" s="15">
        <f>'[1]TCE - ANEXO III - Preencher'!L1093</f>
        <v>190.67100137174211</v>
      </c>
      <c r="L1084" s="15">
        <f>'[1]TCE - ANEXO III - Preencher'!M1093</f>
        <v>3.33</v>
      </c>
      <c r="M1084" s="15">
        <f t="shared" si="97"/>
        <v>187.3410013717421</v>
      </c>
      <c r="N1084" s="15">
        <f>'[1]TCE - ANEXO III - Preencher'!O1093</f>
        <v>4.5199999999999996</v>
      </c>
      <c r="O1084" s="15">
        <f>'[1]TCE - ANEXO III - Preencher'!P1093</f>
        <v>0</v>
      </c>
      <c r="P1084" s="16">
        <f t="shared" si="98"/>
        <v>4.5199999999999996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622.15780137174215</v>
      </c>
    </row>
    <row r="1085" spans="1:28" x14ac:dyDescent="0.2">
      <c r="A1085" s="8">
        <f>IFERROR(VLOOKUP(B1085,'[1]DADOS (OCULTAR)'!$Q$3:$S$135,3,0),"")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ROSIANE DOS SANTOS LIMA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07/2024</v>
      </c>
      <c r="H1085" s="14">
        <f>'[1]TCE - ANEXO III - Preencher'!I1094</f>
        <v>0</v>
      </c>
      <c r="I1085" s="14">
        <f>'[1]TCE - ANEXO III - Preencher'!J1094</f>
        <v>310.27999999999997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2.15</v>
      </c>
      <c r="O1085" s="15">
        <f>'[1]TCE - ANEXO III - Preencher'!P1094</f>
        <v>0</v>
      </c>
      <c r="P1085" s="16">
        <f t="shared" si="98"/>
        <v>2.15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312.42999999999995</v>
      </c>
    </row>
    <row r="1086" spans="1:28" x14ac:dyDescent="0.2">
      <c r="A1086" s="8">
        <f>IFERROR(VLOOKUP(B1086,'[1]DADOS (OCULTAR)'!$Q$3:$S$135,3,0),"")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ROSIMERE VIEIRA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07/2024</v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2.15</v>
      </c>
      <c r="O1086" s="15">
        <f>'[1]TCE - ANEXO III - Preencher'!P1095</f>
        <v>0</v>
      </c>
      <c r="P1086" s="16">
        <f t="shared" si="98"/>
        <v>2.15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2.15</v>
      </c>
    </row>
    <row r="1087" spans="1:28" x14ac:dyDescent="0.2">
      <c r="A1087" s="8">
        <f>IFERROR(VLOOKUP(B1087,'[1]DADOS (OCULTAR)'!$Q$3:$S$135,3,0),"")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ROSSANA RACHEL MOREIRA RODRIGUES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2235-05</v>
      </c>
      <c r="G1087" s="13" t="str">
        <f>IF('[1]TCE - ANEXO III - Preencher'!H1096="","",'[1]TCE - ANEXO III - Preencher'!H1096)</f>
        <v>07/2024</v>
      </c>
      <c r="H1087" s="14">
        <f>'[1]TCE - ANEXO III - Preencher'!I1096</f>
        <v>0</v>
      </c>
      <c r="I1087" s="14">
        <f>'[1]TCE - ANEXO III - Preencher'!J1096</f>
        <v>573.64559999999994</v>
      </c>
      <c r="J1087" s="14">
        <f>'[1]TCE - ANEXO III - Preencher'!K1096</f>
        <v>0</v>
      </c>
      <c r="K1087" s="15">
        <f>'[1]TCE - ANEXO III - Preencher'!L1096</f>
        <v>190.67100137174211</v>
      </c>
      <c r="L1087" s="15">
        <f>'[1]TCE - ANEXO III - Preencher'!M1096</f>
        <v>3.05</v>
      </c>
      <c r="M1087" s="15">
        <f t="shared" si="97"/>
        <v>187.6210013717421</v>
      </c>
      <c r="N1087" s="15">
        <f>'[1]TCE - ANEXO III - Preencher'!O1096</f>
        <v>4.5199999999999996</v>
      </c>
      <c r="O1087" s="15">
        <f>'[1]TCE - ANEXO III - Preencher'!P1096</f>
        <v>0</v>
      </c>
      <c r="P1087" s="16">
        <f t="shared" si="98"/>
        <v>4.5199999999999996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765.78660137174199</v>
      </c>
    </row>
    <row r="1088" spans="1:28" x14ac:dyDescent="0.2">
      <c r="A1088" s="8">
        <f>IFERROR(VLOOKUP(B1088,'[1]DADOS (OCULTAR)'!$Q$3:$S$135,3,0),"")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RUBIA DE CASSIA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4131-15</v>
      </c>
      <c r="G1088" s="13" t="str">
        <f>IF('[1]TCE - ANEXO III - Preencher'!H1097="","",'[1]TCE - ANEXO III - Preencher'!H1097)</f>
        <v>07/2024</v>
      </c>
      <c r="H1088" s="14">
        <f>'[1]TCE - ANEXO III - Preencher'!I1097</f>
        <v>0</v>
      </c>
      <c r="I1088" s="14">
        <f>'[1]TCE - ANEXO III - Preencher'!J1097</f>
        <v>175.7304</v>
      </c>
      <c r="J1088" s="14">
        <f>'[1]TCE - ANEXO III - Preencher'!K1097</f>
        <v>0</v>
      </c>
      <c r="K1088" s="15">
        <f>'[1]TCE - ANEXO III - Preencher'!L1097</f>
        <v>190.67100137174211</v>
      </c>
      <c r="L1088" s="15">
        <f>'[1]TCE - ANEXO III - Preencher'!M1097</f>
        <v>42.2</v>
      </c>
      <c r="M1088" s="15">
        <f t="shared" si="97"/>
        <v>148.47100137174209</v>
      </c>
      <c r="N1088" s="15">
        <f>'[1]TCE - ANEXO III - Preencher'!O1097</f>
        <v>2.15</v>
      </c>
      <c r="O1088" s="15">
        <f>'[1]TCE - ANEXO III - Preencher'!P1097</f>
        <v>0</v>
      </c>
      <c r="P1088" s="16">
        <f t="shared" si="98"/>
        <v>2.15</v>
      </c>
      <c r="Q1088" s="15">
        <f>'[1]TCE - ANEXO III - Preencher'!R1097</f>
        <v>277.37340420017784</v>
      </c>
      <c r="R1088" s="15">
        <f>'[1]TCE - ANEXO III - Preencher'!S1097</f>
        <v>126.61</v>
      </c>
      <c r="S1088" s="16">
        <f t="shared" si="99"/>
        <v>150.76340420017783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477.11480557191993</v>
      </c>
    </row>
    <row r="1089" spans="1:28" x14ac:dyDescent="0.2">
      <c r="A1089" s="8">
        <f>IFERROR(VLOOKUP(B1089,'[1]DADOS (OCULTAR)'!$Q$3:$S$135,3,0),"")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RUTE BEZERRA DA SILVA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07/2024</v>
      </c>
      <c r="H1089" s="14">
        <f>'[1]TCE - ANEXO III - Preencher'!I1098</f>
        <v>0</v>
      </c>
      <c r="I1089" s="14">
        <f>'[1]TCE - ANEXO III - Preencher'!J1098</f>
        <v>360.87040000000002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2.15</v>
      </c>
      <c r="O1089" s="15">
        <f>'[1]TCE - ANEXO III - Preencher'!P1098</f>
        <v>0</v>
      </c>
      <c r="P1089" s="16">
        <f t="shared" si="98"/>
        <v>2.15</v>
      </c>
      <c r="Q1089" s="15">
        <f>'[1]TCE - ANEXO III - Preencher'!R1098</f>
        <v>130.69145985041638</v>
      </c>
      <c r="R1089" s="15">
        <f>'[1]TCE - ANEXO III - Preencher'!S1098</f>
        <v>84.72</v>
      </c>
      <c r="S1089" s="16">
        <f t="shared" si="99"/>
        <v>45.97145985041638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408.9918598504164</v>
      </c>
    </row>
    <row r="1090" spans="1:28" x14ac:dyDescent="0.2">
      <c r="A1090" s="8">
        <f>IFERROR(VLOOKUP(B1090,'[1]DADOS (OCULTAR)'!$Q$3:$S$135,3,0),"")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SABRINA FELIPE DA CONCEICAO LIMA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4110-10</v>
      </c>
      <c r="G1090" s="13" t="str">
        <f>IF('[1]TCE - ANEXO III - Preencher'!H1099="","",'[1]TCE - ANEXO III - Preencher'!H1099)</f>
        <v>07/2024</v>
      </c>
      <c r="H1090" s="14">
        <f>'[1]TCE - ANEXO III - Preencher'!I1099</f>
        <v>0</v>
      </c>
      <c r="I1090" s="14">
        <f>'[1]TCE - ANEXO III - Preencher'!J1099</f>
        <v>18.826599999999999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2.15</v>
      </c>
      <c r="O1090" s="15">
        <f>'[1]TCE - ANEXO III - Preencher'!P1099</f>
        <v>0</v>
      </c>
      <c r="P1090" s="16">
        <f t="shared" si="98"/>
        <v>2.15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20.976599999999998</v>
      </c>
    </row>
    <row r="1091" spans="1:28" x14ac:dyDescent="0.2">
      <c r="A1091" s="8">
        <f>IFERROR(VLOOKUP(B1091,'[1]DADOS (OCULTAR)'!$Q$3:$S$135,3,0),"")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SABRINA SIMONE DA MOTA E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2235-05</v>
      </c>
      <c r="G1091" s="13" t="str">
        <f>IF('[1]TCE - ANEXO III - Preencher'!H1100="","",'[1]TCE - ANEXO III - Preencher'!H1100)</f>
        <v>07/2024</v>
      </c>
      <c r="H1091" s="14">
        <f>'[1]TCE - ANEXO III - Preencher'!I1100</f>
        <v>0</v>
      </c>
      <c r="I1091" s="14">
        <f>'[1]TCE - ANEXO III - Preencher'!J1100</f>
        <v>483.82159999999999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4.5199999999999996</v>
      </c>
      <c r="O1091" s="15">
        <f>'[1]TCE - ANEXO III - Preencher'!P1100</f>
        <v>0</v>
      </c>
      <c r="P1091" s="16">
        <f t="shared" si="98"/>
        <v>4.5199999999999996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488.34159999999997</v>
      </c>
    </row>
    <row r="1092" spans="1:28" x14ac:dyDescent="0.2">
      <c r="A1092" s="8">
        <f>IFERROR(VLOOKUP(B1092,'[1]DADOS (OCULTAR)'!$Q$3:$S$135,3,0),"")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SAMANTHA SWIENY CAVALCANTE ROSA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07/2024</v>
      </c>
      <c r="H1092" s="14">
        <f>'[1]TCE - ANEXO III - Preencher'!I1101</f>
        <v>0</v>
      </c>
      <c r="I1092" s="14">
        <f>'[1]TCE - ANEXO III - Preencher'!J1101</f>
        <v>275.99439999999998</v>
      </c>
      <c r="J1092" s="14">
        <f>'[1]TCE - ANEXO III - Preencher'!K1101</f>
        <v>0</v>
      </c>
      <c r="K1092" s="15">
        <f>'[1]TCE - ANEXO III - Preencher'!L1101</f>
        <v>190.67100137174211</v>
      </c>
      <c r="L1092" s="15">
        <f>'[1]TCE - ANEXO III - Preencher'!M1101</f>
        <v>28.24</v>
      </c>
      <c r="M1092" s="15">
        <f t="shared" ref="M1092:M1155" si="103">K1092-L1092</f>
        <v>162.4310013717421</v>
      </c>
      <c r="N1092" s="15">
        <f>'[1]TCE - ANEXO III - Preencher'!O1101</f>
        <v>2.15</v>
      </c>
      <c r="O1092" s="15">
        <f>'[1]TCE - ANEXO III - Preencher'!P1101</f>
        <v>0</v>
      </c>
      <c r="P1092" s="16">
        <f t="shared" ref="P1092:P1155" si="104">N1092-O1092</f>
        <v>2.15</v>
      </c>
      <c r="Q1092" s="15">
        <f>'[1]TCE - ANEXO III - Preencher'!R1101</f>
        <v>134.48407476372256</v>
      </c>
      <c r="R1092" s="15">
        <f>'[1]TCE - ANEXO III - Preencher'!S1101</f>
        <v>75.12</v>
      </c>
      <c r="S1092" s="16">
        <f t="shared" ref="S1092:S1155" si="105">Q1092-R1092</f>
        <v>59.364074763722556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499.93947613546459</v>
      </c>
    </row>
    <row r="1093" spans="1:28" x14ac:dyDescent="0.2">
      <c r="A1093" s="8">
        <f>IFERROR(VLOOKUP(B1093,'[1]DADOS (OCULTAR)'!$Q$3:$S$135,3,0),"")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SAMARA ALENCAR DINIZ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2236-05</v>
      </c>
      <c r="G1093" s="13" t="str">
        <f>IF('[1]TCE - ANEXO III - Preencher'!H1102="","",'[1]TCE - ANEXO III - Preencher'!H1102)</f>
        <v>07/2024</v>
      </c>
      <c r="H1093" s="14">
        <f>'[1]TCE - ANEXO III - Preencher'!I1102</f>
        <v>0</v>
      </c>
      <c r="I1093" s="14">
        <f>'[1]TCE - ANEXO III - Preencher'!J1102</f>
        <v>10.463200000000001</v>
      </c>
      <c r="J1093" s="14">
        <f>'[1]TCE - ANEXO III - Preencher'!K1102</f>
        <v>0</v>
      </c>
      <c r="K1093" s="15">
        <f>'[1]TCE - ANEXO III - Preencher'!L1102</f>
        <v>190.67100137174211</v>
      </c>
      <c r="L1093" s="15">
        <f>'[1]TCE - ANEXO III - Preencher'!M1102</f>
        <v>2.27</v>
      </c>
      <c r="M1093" s="15">
        <f t="shared" si="103"/>
        <v>188.4010013717421</v>
      </c>
      <c r="N1093" s="15">
        <f>'[1]TCE - ANEXO III - Preencher'!O1102</f>
        <v>4.5199999999999996</v>
      </c>
      <c r="O1093" s="15">
        <f>'[1]TCE - ANEXO III - Preencher'!P1102</f>
        <v>0</v>
      </c>
      <c r="P1093" s="16">
        <f t="shared" si="104"/>
        <v>4.5199999999999996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203.38420137174211</v>
      </c>
    </row>
    <row r="1094" spans="1:28" x14ac:dyDescent="0.2">
      <c r="A1094" s="8">
        <f>IFERROR(VLOOKUP(B1094,'[1]DADOS (OCULTAR)'!$Q$3:$S$135,3,0),"")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SAMARA CELLY DE FREITAS GONCALVES DAMASCENO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07/2024</v>
      </c>
      <c r="H1094" s="14">
        <f>'[1]TCE - ANEXO III - Preencher'!I1103</f>
        <v>0</v>
      </c>
      <c r="I1094" s="14">
        <f>'[1]TCE - ANEXO III - Preencher'!J1103</f>
        <v>276.35520000000002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2.15</v>
      </c>
      <c r="O1094" s="15">
        <f>'[1]TCE - ANEXO III - Preencher'!P1103</f>
        <v>0</v>
      </c>
      <c r="P1094" s="16">
        <f t="shared" si="104"/>
        <v>2.15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278.5052</v>
      </c>
    </row>
    <row r="1095" spans="1:28" x14ac:dyDescent="0.2">
      <c r="A1095" s="8">
        <f>IFERROR(VLOOKUP(B1095,'[1]DADOS (OCULTAR)'!$Q$3:$S$135,3,0),"")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SAMIRIS OHANA CATALDI DOS SANTOS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07/2024</v>
      </c>
      <c r="H1095" s="14">
        <f>'[1]TCE - ANEXO III - Preencher'!I1104</f>
        <v>0</v>
      </c>
      <c r="I1095" s="14">
        <f>'[1]TCE - ANEXO III - Preencher'!J1104</f>
        <v>291.19439999999997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2.15</v>
      </c>
      <c r="O1095" s="15">
        <f>'[1]TCE - ANEXO III - Preencher'!P1104</f>
        <v>0</v>
      </c>
      <c r="P1095" s="16">
        <f t="shared" si="104"/>
        <v>2.15</v>
      </c>
      <c r="Q1095" s="15">
        <f>'[1]TCE - ANEXO III - Preencher'!R1104</f>
        <v>134.48407476372256</v>
      </c>
      <c r="R1095" s="15">
        <f>'[1]TCE - ANEXO III - Preencher'!S1104</f>
        <v>84.72</v>
      </c>
      <c r="S1095" s="16">
        <f t="shared" si="105"/>
        <v>49.764074763722562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343.10847476372248</v>
      </c>
    </row>
    <row r="1096" spans="1:28" x14ac:dyDescent="0.2">
      <c r="A1096" s="8">
        <f>IFERROR(VLOOKUP(B1096,'[1]DADOS (OCULTAR)'!$Q$3:$S$135,3,0),"")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SAMUEL RODRIGUES CHAVES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07/2024</v>
      </c>
      <c r="H1096" s="14">
        <f>'[1]TCE - ANEXO III - Preencher'!I1105</f>
        <v>0</v>
      </c>
      <c r="I1096" s="14">
        <f>'[1]TCE - ANEXO III - Preencher'!J1105</f>
        <v>273.88159999999999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2.15</v>
      </c>
      <c r="O1096" s="15">
        <f>'[1]TCE - ANEXO III - Preencher'!P1105</f>
        <v>0</v>
      </c>
      <c r="P1096" s="16">
        <f t="shared" si="104"/>
        <v>2.15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276.03159999999997</v>
      </c>
    </row>
    <row r="1097" spans="1:28" x14ac:dyDescent="0.2">
      <c r="A1097" s="8">
        <f>IFERROR(VLOOKUP(B1097,'[1]DADOS (OCULTAR)'!$Q$3:$S$135,3,0),"")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SANDRA CARMEN DE ANDRADE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07/2024</v>
      </c>
      <c r="H1097" s="14">
        <f>'[1]TCE - ANEXO III - Preencher'!I1106</f>
        <v>0</v>
      </c>
      <c r="I1097" s="14">
        <f>'[1]TCE - ANEXO III - Preencher'!J1106</f>
        <v>4.5183999999999997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2.15</v>
      </c>
      <c r="O1097" s="15">
        <f>'[1]TCE - ANEXO III - Preencher'!P1106</f>
        <v>0</v>
      </c>
      <c r="P1097" s="16">
        <f t="shared" si="104"/>
        <v>2.15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6.6684000000000001</v>
      </c>
    </row>
    <row r="1098" spans="1:28" x14ac:dyDescent="0.2">
      <c r="A1098" s="8">
        <f>IFERROR(VLOOKUP(B1098,'[1]DADOS (OCULTAR)'!$Q$3:$S$135,3,0),"")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SANDRA FERREIRA FAUSTINO FRANKLIN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07/2024</v>
      </c>
      <c r="H1098" s="14">
        <f>'[1]TCE - ANEXO III - Preencher'!I1107</f>
        <v>0</v>
      </c>
      <c r="I1098" s="14">
        <f>'[1]TCE - ANEXO III - Preencher'!J1107</f>
        <v>278.54880000000003</v>
      </c>
      <c r="J1098" s="14">
        <f>'[1]TCE - ANEXO III - Preencher'!K1107</f>
        <v>0</v>
      </c>
      <c r="K1098" s="15">
        <f>'[1]TCE - ANEXO III - Preencher'!L1107</f>
        <v>190.67100137174211</v>
      </c>
      <c r="L1098" s="15">
        <f>'[1]TCE - ANEXO III - Preencher'!M1107</f>
        <v>28.24</v>
      </c>
      <c r="M1098" s="15">
        <f t="shared" si="103"/>
        <v>162.4310013717421</v>
      </c>
      <c r="N1098" s="15">
        <f>'[1]TCE - ANEXO III - Preencher'!O1107</f>
        <v>2.15</v>
      </c>
      <c r="O1098" s="15">
        <f>'[1]TCE - ANEXO III - Preencher'!P1107</f>
        <v>0</v>
      </c>
      <c r="P1098" s="16">
        <f t="shared" si="104"/>
        <v>2.15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443.12980137174213</v>
      </c>
    </row>
    <row r="1099" spans="1:28" x14ac:dyDescent="0.2">
      <c r="A1099" s="8">
        <f>IFERROR(VLOOKUP(B1099,'[1]DADOS (OCULTAR)'!$Q$3:$S$135,3,0),"")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SANDRO WAMBERTO PEDROSA DA CUNHA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3222-05</v>
      </c>
      <c r="G1099" s="13" t="str">
        <f>IF('[1]TCE - ANEXO III - Preencher'!H1108="","",'[1]TCE - ANEXO III - Preencher'!H1108)</f>
        <v>07/2024</v>
      </c>
      <c r="H1099" s="14">
        <f>'[1]TCE - ANEXO III - Preencher'!I1108</f>
        <v>0</v>
      </c>
      <c r="I1099" s="14">
        <f>'[1]TCE - ANEXO III - Preencher'!J1108</f>
        <v>27.408799999999999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27.408799999999999</v>
      </c>
    </row>
    <row r="1100" spans="1:28" x14ac:dyDescent="0.2">
      <c r="A1100" s="8">
        <f>IFERROR(VLOOKUP(B1100,'[1]DADOS (OCULTAR)'!$Q$3:$S$135,3,0),"")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SARA RIBANIA ARAUJO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4110-10</v>
      </c>
      <c r="G1100" s="13" t="str">
        <f>IF('[1]TCE - ANEXO III - Preencher'!H1109="","",'[1]TCE - ANEXO III - Preencher'!H1109)</f>
        <v>07/2024</v>
      </c>
      <c r="H1100" s="14">
        <f>'[1]TCE - ANEXO III - Preencher'!I1109</f>
        <v>0</v>
      </c>
      <c r="I1100" s="14">
        <f>'[1]TCE - ANEXO III - Preencher'!J1109</f>
        <v>117.9288</v>
      </c>
      <c r="J1100" s="14">
        <f>'[1]TCE - ANEXO III - Preencher'!K1109</f>
        <v>0</v>
      </c>
      <c r="K1100" s="15">
        <f>'[1]TCE - ANEXO III - Preencher'!L1109</f>
        <v>190.67100137174211</v>
      </c>
      <c r="L1100" s="15">
        <f>'[1]TCE - ANEXO III - Preencher'!M1109</f>
        <v>28.24</v>
      </c>
      <c r="M1100" s="15">
        <f t="shared" si="103"/>
        <v>162.4310013717421</v>
      </c>
      <c r="N1100" s="15">
        <f>'[1]TCE - ANEXO III - Preencher'!O1109</f>
        <v>2.15</v>
      </c>
      <c r="O1100" s="15">
        <f>'[1]TCE - ANEXO III - Preencher'!P1109</f>
        <v>0</v>
      </c>
      <c r="P1100" s="16">
        <f t="shared" si="104"/>
        <v>2.15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282.50980137174207</v>
      </c>
    </row>
    <row r="1101" spans="1:28" x14ac:dyDescent="0.2">
      <c r="A1101" s="8">
        <f>IFERROR(VLOOKUP(B1101,'[1]DADOS (OCULTAR)'!$Q$3:$S$135,3,0),"")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SAVANA NUNES DUARTE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2237-10</v>
      </c>
      <c r="G1101" s="13" t="str">
        <f>IF('[1]TCE - ANEXO III - Preencher'!H1110="","",'[1]TCE - ANEXO III - Preencher'!H1110)</f>
        <v>07/2024</v>
      </c>
      <c r="H1101" s="14">
        <f>'[1]TCE - ANEXO III - Preencher'!I1110</f>
        <v>0</v>
      </c>
      <c r="I1101" s="14">
        <f>'[1]TCE - ANEXO III - Preencher'!J1110</f>
        <v>281.904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2.15</v>
      </c>
      <c r="O1101" s="15">
        <f>'[1]TCE - ANEXO III - Preencher'!P1110</f>
        <v>0</v>
      </c>
      <c r="P1101" s="16">
        <f t="shared" si="104"/>
        <v>2.15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284.05399999999997</v>
      </c>
    </row>
    <row r="1102" spans="1:28" x14ac:dyDescent="0.2">
      <c r="A1102" s="8">
        <f>IFERROR(VLOOKUP(B1102,'[1]DADOS (OCULTAR)'!$Q$3:$S$135,3,0),"")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SERENNA MARIA ANDRADE CARMO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2236-05</v>
      </c>
      <c r="G1102" s="13" t="str">
        <f>IF('[1]TCE - ANEXO III - Preencher'!H1111="","",'[1]TCE - ANEXO III - Preencher'!H1111)</f>
        <v>07/2024</v>
      </c>
      <c r="H1102" s="14">
        <f>'[1]TCE - ANEXO III - Preencher'!I1111</f>
        <v>0</v>
      </c>
      <c r="I1102" s="14">
        <f>'[1]TCE - ANEXO III - Preencher'!J1111</f>
        <v>296.2944</v>
      </c>
      <c r="J1102" s="14">
        <f>'[1]TCE - ANEXO III - Preencher'!K1111</f>
        <v>0</v>
      </c>
      <c r="K1102" s="15">
        <f>'[1]TCE - ANEXO III - Preencher'!L1111</f>
        <v>190.67100137174211</v>
      </c>
      <c r="L1102" s="15">
        <f>'[1]TCE - ANEXO III - Preencher'!M1111</f>
        <v>2.27</v>
      </c>
      <c r="M1102" s="15">
        <f t="shared" si="103"/>
        <v>188.4010013717421</v>
      </c>
      <c r="N1102" s="15">
        <f>'[1]TCE - ANEXO III - Preencher'!O1111</f>
        <v>4.5199999999999996</v>
      </c>
      <c r="O1102" s="15">
        <f>'[1]TCE - ANEXO III - Preencher'!P1111</f>
        <v>0</v>
      </c>
      <c r="P1102" s="16">
        <f t="shared" si="104"/>
        <v>4.5199999999999996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489.21540137174208</v>
      </c>
    </row>
    <row r="1103" spans="1:28" x14ac:dyDescent="0.2">
      <c r="A1103" s="8">
        <f>IFERROR(VLOOKUP(B1103,'[1]DADOS (OCULTAR)'!$Q$3:$S$135,3,0),"")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SERGINA PINHEIRO DA SILVA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07/2024</v>
      </c>
      <c r="H1103" s="14">
        <f>'[1]TCE - ANEXO III - Preencher'!I1112</f>
        <v>0</v>
      </c>
      <c r="I1103" s="14">
        <f>'[1]TCE - ANEXO III - Preencher'!J1112</f>
        <v>315.17520000000002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2.15</v>
      </c>
      <c r="O1103" s="15">
        <f>'[1]TCE - ANEXO III - Preencher'!P1112</f>
        <v>0</v>
      </c>
      <c r="P1103" s="16">
        <f t="shared" si="104"/>
        <v>2.15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317.3252</v>
      </c>
    </row>
    <row r="1104" spans="1:28" x14ac:dyDescent="0.2">
      <c r="A1104" s="8">
        <f>IFERROR(VLOOKUP(B1104,'[1]DADOS (OCULTAR)'!$Q$3:$S$135,3,0),"")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SEVERINO ALVES DA SILVA NETO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7241-10</v>
      </c>
      <c r="G1104" s="13" t="str">
        <f>IF('[1]TCE - ANEXO III - Preencher'!H1113="","",'[1]TCE - ANEXO III - Preencher'!H1113)</f>
        <v>07/2024</v>
      </c>
      <c r="H1104" s="14">
        <f>'[1]TCE - ANEXO III - Preencher'!I1113</f>
        <v>0</v>
      </c>
      <c r="I1104" s="14">
        <f>'[1]TCE - ANEXO III - Preencher'!J1113</f>
        <v>215.73840000000001</v>
      </c>
      <c r="J1104" s="14">
        <f>'[1]TCE - ANEXO III - Preencher'!K1113</f>
        <v>0</v>
      </c>
      <c r="K1104" s="15">
        <f>'[1]TCE - ANEXO III - Preencher'!L1113</f>
        <v>190.67100137174211</v>
      </c>
      <c r="L1104" s="15">
        <f>'[1]TCE - ANEXO III - Preencher'!M1113</f>
        <v>32.17</v>
      </c>
      <c r="M1104" s="15">
        <f t="shared" si="103"/>
        <v>158.50100137174212</v>
      </c>
      <c r="N1104" s="15">
        <f>'[1]TCE - ANEXO III - Preencher'!O1113</f>
        <v>2.15</v>
      </c>
      <c r="O1104" s="15">
        <f>'[1]TCE - ANEXO III - Preencher'!P1113</f>
        <v>0</v>
      </c>
      <c r="P1104" s="16">
        <f t="shared" si="104"/>
        <v>2.15</v>
      </c>
      <c r="Q1104" s="15">
        <f>'[1]TCE - ANEXO III - Preencher'!R1113</f>
        <v>134.48407476372256</v>
      </c>
      <c r="R1104" s="15">
        <f>'[1]TCE - ANEXO III - Preencher'!S1113</f>
        <v>96.51</v>
      </c>
      <c r="S1104" s="16">
        <f t="shared" si="105"/>
        <v>37.974074763722555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414.36347613546468</v>
      </c>
    </row>
    <row r="1105" spans="1:28" x14ac:dyDescent="0.2">
      <c r="A1105" s="8">
        <f>IFERROR(VLOOKUP(B1105,'[1]DADOS (OCULTAR)'!$Q$3:$S$135,3,0),"")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SEVERINO JOAQUIM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07/2024</v>
      </c>
      <c r="H1105" s="14">
        <f>'[1]TCE - ANEXO III - Preencher'!I1114</f>
        <v>0</v>
      </c>
      <c r="I1105" s="14">
        <f>'[1]TCE - ANEXO III - Preencher'!J1114</f>
        <v>280.83120000000002</v>
      </c>
      <c r="J1105" s="14">
        <f>'[1]TCE - ANEXO III - Preencher'!K1114</f>
        <v>0</v>
      </c>
      <c r="K1105" s="15">
        <f>'[1]TCE - ANEXO III - Preencher'!L1114</f>
        <v>190.67100137174211</v>
      </c>
      <c r="L1105" s="15">
        <f>'[1]TCE - ANEXO III - Preencher'!M1114</f>
        <v>28.24</v>
      </c>
      <c r="M1105" s="15">
        <f t="shared" si="103"/>
        <v>162.4310013717421</v>
      </c>
      <c r="N1105" s="15">
        <f>'[1]TCE - ANEXO III - Preencher'!O1114</f>
        <v>2.15</v>
      </c>
      <c r="O1105" s="15">
        <f>'[1]TCE - ANEXO III - Preencher'!P1114</f>
        <v>0</v>
      </c>
      <c r="P1105" s="16">
        <f t="shared" si="104"/>
        <v>2.15</v>
      </c>
      <c r="Q1105" s="15">
        <f>'[1]TCE - ANEXO III - Preencher'!R1114</f>
        <v>268.96814952744512</v>
      </c>
      <c r="R1105" s="15">
        <f>'[1]TCE - ANEXO III - Preencher'!S1114</f>
        <v>82.46</v>
      </c>
      <c r="S1105" s="16">
        <f t="shared" si="105"/>
        <v>186.50814952744514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631.92035089918727</v>
      </c>
    </row>
    <row r="1106" spans="1:28" x14ac:dyDescent="0.2">
      <c r="A1106" s="8">
        <f>IFERROR(VLOOKUP(B1106,'[1]DADOS (OCULTAR)'!$Q$3:$S$135,3,0),"")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SEVERINO JOSE DE LIRA FILHO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5152-05</v>
      </c>
      <c r="G1106" s="13" t="str">
        <f>IF('[1]TCE - ANEXO III - Preencher'!H1115="","",'[1]TCE - ANEXO III - Preencher'!H1115)</f>
        <v>07/2024</v>
      </c>
      <c r="H1106" s="14">
        <f>'[1]TCE - ANEXO III - Preencher'!I1115</f>
        <v>0</v>
      </c>
      <c r="I1106" s="14">
        <f>'[1]TCE - ANEXO III - Preencher'!J1115</f>
        <v>168.86879999999999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2.15</v>
      </c>
      <c r="O1106" s="15">
        <f>'[1]TCE - ANEXO III - Preencher'!P1115</f>
        <v>0</v>
      </c>
      <c r="P1106" s="16">
        <f t="shared" si="104"/>
        <v>2.15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171.0188</v>
      </c>
    </row>
    <row r="1107" spans="1:28" x14ac:dyDescent="0.2">
      <c r="A1107" s="8">
        <f>IFERROR(VLOOKUP(B1107,'[1]DADOS (OCULTAR)'!$Q$3:$S$135,3,0),"")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SHEILLA KAROLINE CAMARA GRACIANO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5211-30</v>
      </c>
      <c r="G1107" s="13" t="str">
        <f>IF('[1]TCE - ANEXO III - Preencher'!H1116="","",'[1]TCE - ANEXO III - Preencher'!H1116)</f>
        <v>07/2024</v>
      </c>
      <c r="H1107" s="14">
        <f>'[1]TCE - ANEXO III - Preencher'!I1116</f>
        <v>0</v>
      </c>
      <c r="I1107" s="14">
        <f>'[1]TCE - ANEXO III - Preencher'!J1116</f>
        <v>134.02080000000001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2.15</v>
      </c>
      <c r="O1107" s="15">
        <f>'[1]TCE - ANEXO III - Preencher'!P1116</f>
        <v>0</v>
      </c>
      <c r="P1107" s="16">
        <f t="shared" si="104"/>
        <v>2.15</v>
      </c>
      <c r="Q1107" s="15">
        <f>'[1]TCE - ANEXO III - Preencher'!R1116</f>
        <v>134.48407476372256</v>
      </c>
      <c r="R1107" s="15">
        <f>'[1]TCE - ANEXO III - Preencher'!S1116</f>
        <v>70.069999999999993</v>
      </c>
      <c r="S1107" s="16">
        <f t="shared" si="105"/>
        <v>64.414074763722567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200.58487476372258</v>
      </c>
    </row>
    <row r="1108" spans="1:28" x14ac:dyDescent="0.2">
      <c r="A1108" s="8">
        <f>IFERROR(VLOOKUP(B1108,'[1]DADOS (OCULTAR)'!$Q$3:$S$135,3,0),"")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SHEILLA REJANE ANDRADE DE MOURA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07/2024</v>
      </c>
      <c r="H1108" s="14">
        <f>'[1]TCE - ANEXO III - Preencher'!I1117</f>
        <v>0</v>
      </c>
      <c r="I1108" s="14">
        <f>'[1]TCE - ANEXO III - Preencher'!J1117</f>
        <v>296.35599999999999</v>
      </c>
      <c r="J1108" s="14">
        <f>'[1]TCE - ANEXO III - Preencher'!K1117</f>
        <v>0</v>
      </c>
      <c r="K1108" s="15">
        <f>'[1]TCE - ANEXO III - Preencher'!L1117</f>
        <v>190.67100137174211</v>
      </c>
      <c r="L1108" s="15">
        <f>'[1]TCE - ANEXO III - Preencher'!M1117</f>
        <v>28.24</v>
      </c>
      <c r="M1108" s="15">
        <f t="shared" si="103"/>
        <v>162.4310013717421</v>
      </c>
      <c r="N1108" s="15">
        <f>'[1]TCE - ANEXO III - Preencher'!O1117</f>
        <v>2.15</v>
      </c>
      <c r="O1108" s="15">
        <f>'[1]TCE - ANEXO III - Preencher'!P1117</f>
        <v>0</v>
      </c>
      <c r="P1108" s="16">
        <f t="shared" si="104"/>
        <v>2.15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460.9370013717421</v>
      </c>
    </row>
    <row r="1109" spans="1:28" x14ac:dyDescent="0.2">
      <c r="A1109" s="8">
        <f>IFERROR(VLOOKUP(B1109,'[1]DADOS (OCULTAR)'!$Q$3:$S$135,3,0),"")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SHEYLA KALINE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 t="str">
        <f>IF('[1]TCE - ANEXO III - Preencher'!H1118="","",'[1]TCE - ANEXO III - Preencher'!H1118)</f>
        <v>07/2024</v>
      </c>
      <c r="H1109" s="14">
        <f>'[1]TCE - ANEXO III - Preencher'!I1118</f>
        <v>0</v>
      </c>
      <c r="I1109" s="14">
        <f>'[1]TCE - ANEXO III - Preencher'!J1118</f>
        <v>465.53440000000001</v>
      </c>
      <c r="J1109" s="14">
        <f>'[1]TCE - ANEXO III - Preencher'!K1118</f>
        <v>0</v>
      </c>
      <c r="K1109" s="15">
        <f>'[1]TCE - ANEXO III - Preencher'!L1118</f>
        <v>190.67100137174211</v>
      </c>
      <c r="L1109" s="15">
        <f>'[1]TCE - ANEXO III - Preencher'!M1118</f>
        <v>3.33</v>
      </c>
      <c r="M1109" s="15">
        <f t="shared" si="103"/>
        <v>187.3410013717421</v>
      </c>
      <c r="N1109" s="15">
        <f>'[1]TCE - ANEXO III - Preencher'!O1118</f>
        <v>4.5199999999999996</v>
      </c>
      <c r="O1109" s="15">
        <f>'[1]TCE - ANEXO III - Preencher'!P1118</f>
        <v>0</v>
      </c>
      <c r="P1109" s="16">
        <f t="shared" si="104"/>
        <v>4.5199999999999996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120.26</v>
      </c>
      <c r="U1109" s="15">
        <f>'[1]TCE - ANEXO III - Preencher'!V1118</f>
        <v>0</v>
      </c>
      <c r="V1109" s="16">
        <f t="shared" si="106"/>
        <v>120.26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777.65540137174207</v>
      </c>
    </row>
    <row r="1110" spans="1:28" x14ac:dyDescent="0.2">
      <c r="A1110" s="8">
        <f>IFERROR(VLOOKUP(B1110,'[1]DADOS (OCULTAR)'!$Q$3:$S$135,3,0),"")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SHEYLA ROBERTA ALVES DA SILVA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07/2024</v>
      </c>
      <c r="H1110" s="14">
        <f>'[1]TCE - ANEXO III - Preencher'!I1119</f>
        <v>0</v>
      </c>
      <c r="I1110" s="14">
        <f>'[1]TCE - ANEXO III - Preencher'!J1119</f>
        <v>211.70320000000001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2.15</v>
      </c>
      <c r="O1110" s="15">
        <f>'[1]TCE - ANEXO III - Preencher'!P1119</f>
        <v>0</v>
      </c>
      <c r="P1110" s="16">
        <f t="shared" si="104"/>
        <v>2.15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213.85320000000002</v>
      </c>
    </row>
    <row r="1111" spans="1:28" x14ac:dyDescent="0.2">
      <c r="A1111" s="8">
        <f>IFERROR(VLOOKUP(B1111,'[1]DADOS (OCULTAR)'!$Q$3:$S$135,3,0),"")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SHILTON BEZERRA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07/2024</v>
      </c>
      <c r="H1111" s="14">
        <f>'[1]TCE - ANEXO III - Preencher'!I1120</f>
        <v>0</v>
      </c>
      <c r="I1111" s="14">
        <f>'[1]TCE - ANEXO III - Preencher'!J1120</f>
        <v>308.6216</v>
      </c>
      <c r="J1111" s="14">
        <f>'[1]TCE - ANEXO III - Preencher'!K1120</f>
        <v>0</v>
      </c>
      <c r="K1111" s="15">
        <f>'[1]TCE - ANEXO III - Preencher'!L1120</f>
        <v>190.67100137174211</v>
      </c>
      <c r="L1111" s="15">
        <f>'[1]TCE - ANEXO III - Preencher'!M1120</f>
        <v>28.24</v>
      </c>
      <c r="M1111" s="15">
        <f t="shared" si="103"/>
        <v>162.4310013717421</v>
      </c>
      <c r="N1111" s="15">
        <f>'[1]TCE - ANEXO III - Preencher'!O1120</f>
        <v>2.15</v>
      </c>
      <c r="O1111" s="15">
        <f>'[1]TCE - ANEXO III - Preencher'!P1120</f>
        <v>0</v>
      </c>
      <c r="P1111" s="16">
        <f t="shared" si="104"/>
        <v>2.15</v>
      </c>
      <c r="Q1111" s="15">
        <f>'[1]TCE - ANEXO III - Preencher'!R1120</f>
        <v>126.07882009098992</v>
      </c>
      <c r="R1111" s="15">
        <f>'[1]TCE - ANEXO III - Preencher'!S1120</f>
        <v>84.72</v>
      </c>
      <c r="S1111" s="16">
        <f t="shared" si="105"/>
        <v>41.358820090989923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514.56142146273191</v>
      </c>
    </row>
    <row r="1112" spans="1:28" x14ac:dyDescent="0.2">
      <c r="A1112" s="8">
        <f>IFERROR(VLOOKUP(B1112,'[1]DADOS (OCULTAR)'!$Q$3:$S$135,3,0),"")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SHIRLENY CARLA DA SILVA PORTO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07/2024</v>
      </c>
      <c r="H1112" s="14">
        <f>'[1]TCE - ANEXO III - Preencher'!I1121</f>
        <v>0</v>
      </c>
      <c r="I1112" s="14">
        <f>'[1]TCE - ANEXO III - Preencher'!J1121</f>
        <v>314.60320000000002</v>
      </c>
      <c r="J1112" s="14">
        <f>'[1]TCE - ANEXO III - Preencher'!K1121</f>
        <v>0</v>
      </c>
      <c r="K1112" s="15">
        <f>'[1]TCE - ANEXO III - Preencher'!L1121</f>
        <v>190.67100137174211</v>
      </c>
      <c r="L1112" s="15">
        <f>'[1]TCE - ANEXO III - Preencher'!M1121</f>
        <v>28.24</v>
      </c>
      <c r="M1112" s="15">
        <f t="shared" si="103"/>
        <v>162.4310013717421</v>
      </c>
      <c r="N1112" s="15">
        <f>'[1]TCE - ANEXO III - Preencher'!O1121</f>
        <v>2.15</v>
      </c>
      <c r="O1112" s="15">
        <f>'[1]TCE - ANEXO III - Preencher'!P1121</f>
        <v>0</v>
      </c>
      <c r="P1112" s="16">
        <f t="shared" si="104"/>
        <v>2.15</v>
      </c>
      <c r="Q1112" s="15">
        <f>'[1]TCE - ANEXO III - Preencher'!R1121</f>
        <v>134.48407476372256</v>
      </c>
      <c r="R1112" s="15">
        <f>'[1]TCE - ANEXO III - Preencher'!S1121</f>
        <v>80.2</v>
      </c>
      <c r="S1112" s="16">
        <f t="shared" si="105"/>
        <v>54.284074763722558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533.46827613546463</v>
      </c>
    </row>
    <row r="1113" spans="1:28" x14ac:dyDescent="0.2">
      <c r="A1113" s="8">
        <f>IFERROR(VLOOKUP(B1113,'[1]DADOS (OCULTAR)'!$Q$3:$S$135,3,0),"")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SHIRLEY DE CASTRO MILITAO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2523-05</v>
      </c>
      <c r="G1113" s="13" t="str">
        <f>IF('[1]TCE - ANEXO III - Preencher'!H1122="","",'[1]TCE - ANEXO III - Preencher'!H1122)</f>
        <v>07/2024</v>
      </c>
      <c r="H1113" s="14">
        <f>'[1]TCE - ANEXO III - Preencher'!I1122</f>
        <v>0</v>
      </c>
      <c r="I1113" s="14">
        <f>'[1]TCE - ANEXO III - Preencher'!J1122</f>
        <v>249.36959999999999</v>
      </c>
      <c r="J1113" s="14">
        <f>'[1]TCE - ANEXO III - Preencher'!K1122</f>
        <v>0</v>
      </c>
      <c r="K1113" s="15">
        <f>'[1]TCE - ANEXO III - Preencher'!L1122</f>
        <v>190.67100137174211</v>
      </c>
      <c r="L1113" s="15">
        <f>'[1]TCE - ANEXO III - Preencher'!M1122</f>
        <v>62.34</v>
      </c>
      <c r="M1113" s="15">
        <f t="shared" si="103"/>
        <v>128.3310013717421</v>
      </c>
      <c r="N1113" s="15">
        <f>'[1]TCE - ANEXO III - Preencher'!O1122</f>
        <v>2.15</v>
      </c>
      <c r="O1113" s="15">
        <f>'[1]TCE - ANEXO III - Preencher'!P1122</f>
        <v>0</v>
      </c>
      <c r="P1113" s="16">
        <f t="shared" si="104"/>
        <v>2.15</v>
      </c>
      <c r="Q1113" s="15">
        <f>'[1]TCE - ANEXO III - Preencher'!R1122</f>
        <v>184.91560280011856</v>
      </c>
      <c r="R1113" s="15">
        <f>'[1]TCE - ANEXO III - Preencher'!S1122</f>
        <v>180.4</v>
      </c>
      <c r="S1113" s="16">
        <f t="shared" si="105"/>
        <v>4.5156028001185575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384.36620417186066</v>
      </c>
    </row>
    <row r="1114" spans="1:28" x14ac:dyDescent="0.2">
      <c r="A1114" s="8">
        <f>IFERROR(VLOOKUP(B1114,'[1]DADOS (OCULTAR)'!$Q$3:$S$135,3,0),"")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SHIRLEY GUERRA DA CRUZ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 t="str">
        <f>IF('[1]TCE - ANEXO III - Preencher'!H1123="","",'[1]TCE - ANEXO III - Preencher'!H1123)</f>
        <v>07/2024</v>
      </c>
      <c r="H1114" s="14">
        <f>'[1]TCE - ANEXO III - Preencher'!I1123</f>
        <v>0</v>
      </c>
      <c r="I1114" s="14">
        <f>'[1]TCE - ANEXO III - Preencher'!J1123</f>
        <v>233.7664</v>
      </c>
      <c r="J1114" s="14">
        <f>'[1]TCE - ANEXO III - Preencher'!K1123</f>
        <v>0</v>
      </c>
      <c r="K1114" s="15">
        <f>'[1]TCE - ANEXO III - Preencher'!L1123</f>
        <v>190.67100137174211</v>
      </c>
      <c r="L1114" s="15">
        <f>'[1]TCE - ANEXO III - Preencher'!M1123</f>
        <v>2.7</v>
      </c>
      <c r="M1114" s="15">
        <f t="shared" si="103"/>
        <v>187.97100137174212</v>
      </c>
      <c r="N1114" s="15">
        <f>'[1]TCE - ANEXO III - Preencher'!O1123</f>
        <v>4.5199999999999996</v>
      </c>
      <c r="O1114" s="15">
        <f>'[1]TCE - ANEXO III - Preencher'!P1123</f>
        <v>0</v>
      </c>
      <c r="P1114" s="16">
        <f t="shared" si="104"/>
        <v>4.5199999999999996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426.25740137174211</v>
      </c>
    </row>
    <row r="1115" spans="1:28" x14ac:dyDescent="0.2">
      <c r="A1115" s="8">
        <f>IFERROR(VLOOKUP(B1115,'[1]DADOS (OCULTAR)'!$Q$3:$S$135,3,0),"")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SHIRLEY KATIA DE AMORIM CHAGAS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07/2024</v>
      </c>
      <c r="H1115" s="14">
        <f>'[1]TCE - ANEXO III - Preencher'!I1124</f>
        <v>0</v>
      </c>
      <c r="I1115" s="14">
        <f>'[1]TCE - ANEXO III - Preencher'!J1124</f>
        <v>348.23759999999999</v>
      </c>
      <c r="J1115" s="14">
        <f>'[1]TCE - ANEXO III - Preencher'!K1124</f>
        <v>0</v>
      </c>
      <c r="K1115" s="15">
        <f>'[1]TCE - ANEXO III - Preencher'!L1124</f>
        <v>190.67100137174211</v>
      </c>
      <c r="L1115" s="15">
        <f>'[1]TCE - ANEXO III - Preencher'!M1124</f>
        <v>28.24</v>
      </c>
      <c r="M1115" s="15">
        <f t="shared" si="103"/>
        <v>162.4310013717421</v>
      </c>
      <c r="N1115" s="15">
        <f>'[1]TCE - ANEXO III - Preencher'!O1124</f>
        <v>2.15</v>
      </c>
      <c r="O1115" s="15">
        <f>'[1]TCE - ANEXO III - Preencher'!P1124</f>
        <v>0</v>
      </c>
      <c r="P1115" s="16">
        <f t="shared" si="104"/>
        <v>2.15</v>
      </c>
      <c r="Q1115" s="15">
        <f>'[1]TCE - ANEXO III - Preencher'!R1124</f>
        <v>126.07882009098992</v>
      </c>
      <c r="R1115" s="15">
        <f>'[1]TCE - ANEXO III - Preencher'!S1124</f>
        <v>84.72</v>
      </c>
      <c r="S1115" s="16">
        <f t="shared" si="105"/>
        <v>41.358820090989923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554.1774214627319</v>
      </c>
    </row>
    <row r="1116" spans="1:28" x14ac:dyDescent="0.2">
      <c r="A1116" s="8">
        <f>IFERROR(VLOOKUP(B1116,'[1]DADOS (OCULTAR)'!$Q$3:$S$135,3,0),"")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SHIRLEY SEVERINA GOMES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07/2024</v>
      </c>
      <c r="H1116" s="14">
        <f>'[1]TCE - ANEXO III - Preencher'!I1125</f>
        <v>0</v>
      </c>
      <c r="I1116" s="14">
        <f>'[1]TCE - ANEXO III - Preencher'!J1125</f>
        <v>289.77440000000001</v>
      </c>
      <c r="J1116" s="14">
        <f>'[1]TCE - ANEXO III - Preencher'!K1125</f>
        <v>0</v>
      </c>
      <c r="K1116" s="15">
        <f>'[1]TCE - ANEXO III - Preencher'!L1125</f>
        <v>190.67100137174211</v>
      </c>
      <c r="L1116" s="15">
        <f>'[1]TCE - ANEXO III - Preencher'!M1125</f>
        <v>28.24</v>
      </c>
      <c r="M1116" s="15">
        <f t="shared" si="103"/>
        <v>162.4310013717421</v>
      </c>
      <c r="N1116" s="15">
        <f>'[1]TCE - ANEXO III - Preencher'!O1125</f>
        <v>2.15</v>
      </c>
      <c r="O1116" s="15">
        <f>'[1]TCE - ANEXO III - Preencher'!P1125</f>
        <v>0</v>
      </c>
      <c r="P1116" s="16">
        <f t="shared" si="104"/>
        <v>2.15</v>
      </c>
      <c r="Q1116" s="15">
        <f>'[1]TCE - ANEXO III - Preencher'!R1125</f>
        <v>134.48407476372256</v>
      </c>
      <c r="R1116" s="15">
        <f>'[1]TCE - ANEXO III - Preencher'!S1125</f>
        <v>84.72</v>
      </c>
      <c r="S1116" s="16">
        <f t="shared" si="105"/>
        <v>49.764074763722562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504.11947613546465</v>
      </c>
    </row>
    <row r="1117" spans="1:28" x14ac:dyDescent="0.2">
      <c r="A1117" s="8">
        <f>IFERROR(VLOOKUP(B1117,'[1]DADOS (OCULTAR)'!$Q$3:$S$135,3,0),"")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SHYRLENE MARIA SANTIAGO DA SILVA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07/2024</v>
      </c>
      <c r="H1117" s="14">
        <f>'[1]TCE - ANEXO III - Preencher'!I1126</f>
        <v>0</v>
      </c>
      <c r="I1117" s="14">
        <f>'[1]TCE - ANEXO III - Preencher'!J1126</f>
        <v>278.84800000000001</v>
      </c>
      <c r="J1117" s="14">
        <f>'[1]TCE - ANEXO III - Preencher'!K1126</f>
        <v>0</v>
      </c>
      <c r="K1117" s="15">
        <f>'[1]TCE - ANEXO III - Preencher'!L1126</f>
        <v>190.67100137174211</v>
      </c>
      <c r="L1117" s="15">
        <f>'[1]TCE - ANEXO III - Preencher'!M1126</f>
        <v>28.24</v>
      </c>
      <c r="M1117" s="15">
        <f t="shared" si="103"/>
        <v>162.4310013717421</v>
      </c>
      <c r="N1117" s="15">
        <f>'[1]TCE - ANEXO III - Preencher'!O1126</f>
        <v>2.15</v>
      </c>
      <c r="O1117" s="15">
        <f>'[1]TCE - ANEXO III - Preencher'!P1126</f>
        <v>0</v>
      </c>
      <c r="P1117" s="16">
        <f t="shared" si="104"/>
        <v>2.15</v>
      </c>
      <c r="Q1117" s="15">
        <f>'[1]TCE - ANEXO III - Preencher'!R1126</f>
        <v>134.48407476372256</v>
      </c>
      <c r="R1117" s="15">
        <f>'[1]TCE - ANEXO III - Preencher'!S1126</f>
        <v>84.72</v>
      </c>
      <c r="S1117" s="16">
        <f t="shared" si="105"/>
        <v>49.764074763722562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493.19307613546459</v>
      </c>
    </row>
    <row r="1118" spans="1:28" x14ac:dyDescent="0.2">
      <c r="A1118" s="8">
        <f>IFERROR(VLOOKUP(B1118,'[1]DADOS (OCULTAR)'!$Q$3:$S$135,3,0),"")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SICLEIDE BENTO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07/2024</v>
      </c>
      <c r="H1118" s="14">
        <f>'[1]TCE - ANEXO III - Preencher'!I1127</f>
        <v>0</v>
      </c>
      <c r="I1118" s="14">
        <f>'[1]TCE - ANEXO III - Preencher'!J1127</f>
        <v>305.99439999999998</v>
      </c>
      <c r="J1118" s="14">
        <f>'[1]TCE - ANEXO III - Preencher'!K1127</f>
        <v>0</v>
      </c>
      <c r="K1118" s="15">
        <f>'[1]TCE - ANEXO III - Preencher'!L1127</f>
        <v>190.67100137174211</v>
      </c>
      <c r="L1118" s="15">
        <f>'[1]TCE - ANEXO III - Preencher'!M1127</f>
        <v>28.24</v>
      </c>
      <c r="M1118" s="15">
        <f t="shared" si="103"/>
        <v>162.4310013717421</v>
      </c>
      <c r="N1118" s="15">
        <f>'[1]TCE - ANEXO III - Preencher'!O1127</f>
        <v>2.15</v>
      </c>
      <c r="O1118" s="15">
        <f>'[1]TCE - ANEXO III - Preencher'!P1127</f>
        <v>0</v>
      </c>
      <c r="P1118" s="16">
        <f t="shared" si="104"/>
        <v>2.15</v>
      </c>
      <c r="Q1118" s="15">
        <f>'[1]TCE - ANEXO III - Preencher'!R1127</f>
        <v>126.07882009098992</v>
      </c>
      <c r="R1118" s="15">
        <f>'[1]TCE - ANEXO III - Preencher'!S1127</f>
        <v>80.2</v>
      </c>
      <c r="S1118" s="16">
        <f t="shared" si="105"/>
        <v>45.878820090989919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516.45422146273199</v>
      </c>
    </row>
    <row r="1119" spans="1:28" x14ac:dyDescent="0.2">
      <c r="A1119" s="8">
        <f>IFERROR(VLOOKUP(B1119,'[1]DADOS (OCULTAR)'!$Q$3:$S$135,3,0),"")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SIDNEY FRANCISCO JESUS DA SILVA BORGES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5143-10</v>
      </c>
      <c r="G1119" s="13" t="str">
        <f>IF('[1]TCE - ANEXO III - Preencher'!H1128="","",'[1]TCE - ANEXO III - Preencher'!H1128)</f>
        <v>07/2024</v>
      </c>
      <c r="H1119" s="14">
        <f>'[1]TCE - ANEXO III - Preencher'!I1128</f>
        <v>0</v>
      </c>
      <c r="I1119" s="14">
        <f>'[1]TCE - ANEXO III - Preencher'!J1128</f>
        <v>158.41040000000001</v>
      </c>
      <c r="J1119" s="14">
        <f>'[1]TCE - ANEXO III - Preencher'!K1128</f>
        <v>0</v>
      </c>
      <c r="K1119" s="15">
        <f>'[1]TCE - ANEXO III - Preencher'!L1128</f>
        <v>190.67100137174211</v>
      </c>
      <c r="L1119" s="15">
        <f>'[1]TCE - ANEXO III - Preencher'!M1128</f>
        <v>29.65</v>
      </c>
      <c r="M1119" s="15">
        <f t="shared" si="103"/>
        <v>161.0210013717421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321.58140137174212</v>
      </c>
    </row>
    <row r="1120" spans="1:28" x14ac:dyDescent="0.2">
      <c r="A1120" s="8">
        <f>IFERROR(VLOOKUP(B1120,'[1]DADOS (OCULTAR)'!$Q$3:$S$135,3,0),"")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SILLAS MENDONCA DO NASCIMENTO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5152-05</v>
      </c>
      <c r="G1120" s="13" t="str">
        <f>IF('[1]TCE - ANEXO III - Preencher'!H1129="","",'[1]TCE - ANEXO III - Preencher'!H1129)</f>
        <v>07/2024</v>
      </c>
      <c r="H1120" s="14">
        <f>'[1]TCE - ANEXO III - Preencher'!I1129</f>
        <v>0</v>
      </c>
      <c r="I1120" s="14">
        <f>'[1]TCE - ANEXO III - Preencher'!J1129</f>
        <v>3.944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2.15</v>
      </c>
      <c r="O1120" s="15">
        <f>'[1]TCE - ANEXO III - Preencher'!P1129</f>
        <v>0</v>
      </c>
      <c r="P1120" s="16">
        <f t="shared" si="104"/>
        <v>2.15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6.0939999999999994</v>
      </c>
    </row>
    <row r="1121" spans="1:28" x14ac:dyDescent="0.2">
      <c r="A1121" s="8">
        <f>IFERROR(VLOOKUP(B1121,'[1]DADOS (OCULTAR)'!$Q$3:$S$135,3,0),"")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SILMARA DA SILVA PEREIRA SANTOS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07/2024</v>
      </c>
      <c r="H1121" s="14">
        <f>'[1]TCE - ANEXO III - Preencher'!I1130</f>
        <v>0</v>
      </c>
      <c r="I1121" s="14">
        <f>'[1]TCE - ANEXO III - Preencher'!J1130</f>
        <v>276.2432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2.15</v>
      </c>
      <c r="O1121" s="15">
        <f>'[1]TCE - ANEXO III - Preencher'!P1130</f>
        <v>0</v>
      </c>
      <c r="P1121" s="16">
        <f t="shared" si="104"/>
        <v>2.15</v>
      </c>
      <c r="Q1121" s="15">
        <f>'[1]TCE - ANEXO III - Preencher'!R1130</f>
        <v>268.96814952744512</v>
      </c>
      <c r="R1121" s="15">
        <f>'[1]TCE - ANEXO III - Preencher'!S1130</f>
        <v>79.209999999999994</v>
      </c>
      <c r="S1121" s="16">
        <f t="shared" si="105"/>
        <v>189.75814952744514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468.15134952744512</v>
      </c>
    </row>
    <row r="1122" spans="1:28" x14ac:dyDescent="0.2">
      <c r="A1122" s="8">
        <f>IFERROR(VLOOKUP(B1122,'[1]DADOS (OCULTAR)'!$Q$3:$S$135,3,0),"")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SILVANA COSTA DE FREITAS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2235-05</v>
      </c>
      <c r="G1122" s="13" t="str">
        <f>IF('[1]TCE - ANEXO III - Preencher'!H1131="","",'[1]TCE - ANEXO III - Preencher'!H1131)</f>
        <v>07/2024</v>
      </c>
      <c r="H1122" s="14">
        <f>'[1]TCE - ANEXO III - Preencher'!I1131</f>
        <v>0</v>
      </c>
      <c r="I1122" s="14">
        <f>'[1]TCE - ANEXO III - Preencher'!J1131</f>
        <v>453.64080000000001</v>
      </c>
      <c r="J1122" s="14">
        <f>'[1]TCE - ANEXO III - Preencher'!K1131</f>
        <v>0</v>
      </c>
      <c r="K1122" s="15">
        <f>'[1]TCE - ANEXO III - Preencher'!L1131</f>
        <v>190.67100137174211</v>
      </c>
      <c r="L1122" s="15">
        <f>'[1]TCE - ANEXO III - Preencher'!M1131</f>
        <v>3.33</v>
      </c>
      <c r="M1122" s="15">
        <f t="shared" si="103"/>
        <v>187.3410013717421</v>
      </c>
      <c r="N1122" s="15">
        <f>'[1]TCE - ANEXO III - Preencher'!O1131</f>
        <v>4.5199999999999996</v>
      </c>
      <c r="O1122" s="15">
        <f>'[1]TCE - ANEXO III - Preencher'!P1131</f>
        <v>0</v>
      </c>
      <c r="P1122" s="16">
        <f t="shared" si="104"/>
        <v>4.5199999999999996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645.50180137174209</v>
      </c>
    </row>
    <row r="1123" spans="1:28" x14ac:dyDescent="0.2">
      <c r="A1123" s="8">
        <f>IFERROR(VLOOKUP(B1123,'[1]DADOS (OCULTAR)'!$Q$3:$S$135,3,0),"")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SILVANA PEREIRA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2235-05</v>
      </c>
      <c r="G1123" s="13" t="str">
        <f>IF('[1]TCE - ANEXO III - Preencher'!H1132="","",'[1]TCE - ANEXO III - Preencher'!H1132)</f>
        <v>07/2024</v>
      </c>
      <c r="H1123" s="14">
        <f>'[1]TCE - ANEXO III - Preencher'!I1132</f>
        <v>0</v>
      </c>
      <c r="I1123" s="14">
        <f>'[1]TCE - ANEXO III - Preencher'!J1132</f>
        <v>406.09440000000001</v>
      </c>
      <c r="J1123" s="14">
        <f>'[1]TCE - ANEXO III - Preencher'!K1132</f>
        <v>0</v>
      </c>
      <c r="K1123" s="15">
        <f>'[1]TCE - ANEXO III - Preencher'!L1132</f>
        <v>190.67100137174211</v>
      </c>
      <c r="L1123" s="15">
        <f>'[1]TCE - ANEXO III - Preencher'!M1132</f>
        <v>2.79</v>
      </c>
      <c r="M1123" s="15">
        <f t="shared" si="103"/>
        <v>187.88100137174212</v>
      </c>
      <c r="N1123" s="15">
        <f>'[1]TCE - ANEXO III - Preencher'!O1132</f>
        <v>4.5199999999999996</v>
      </c>
      <c r="O1123" s="15">
        <f>'[1]TCE - ANEXO III - Preencher'!P1132</f>
        <v>0</v>
      </c>
      <c r="P1123" s="16">
        <f t="shared" si="104"/>
        <v>4.5199999999999996</v>
      </c>
      <c r="Q1123" s="15">
        <f>'[1]TCE - ANEXO III - Preencher'!R1132</f>
        <v>184.91560280011856</v>
      </c>
      <c r="R1123" s="15">
        <f>'[1]TCE - ANEXO III - Preencher'!S1132</f>
        <v>111.54</v>
      </c>
      <c r="S1123" s="16">
        <f t="shared" si="105"/>
        <v>73.375602800118557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671.8710041718607</v>
      </c>
    </row>
    <row r="1124" spans="1:28" x14ac:dyDescent="0.2">
      <c r="A1124" s="8">
        <f>IFERROR(VLOOKUP(B1124,'[1]DADOS (OCULTAR)'!$Q$3:$S$135,3,0),"")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SILVANEIDE DANIELLE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07/2024</v>
      </c>
      <c r="H1124" s="14">
        <f>'[1]TCE - ANEXO III - Preencher'!I1133</f>
        <v>0</v>
      </c>
      <c r="I1124" s="14">
        <f>'[1]TCE - ANEXO III - Preencher'!J1133</f>
        <v>313.7912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2.15</v>
      </c>
      <c r="O1124" s="15">
        <f>'[1]TCE - ANEXO III - Preencher'!P1133</f>
        <v>0</v>
      </c>
      <c r="P1124" s="16">
        <f t="shared" si="104"/>
        <v>2.15</v>
      </c>
      <c r="Q1124" s="15">
        <f>'[1]TCE - ANEXO III - Preencher'!R1133</f>
        <v>189.11823013648487</v>
      </c>
      <c r="R1124" s="15">
        <f>'[1]TCE - ANEXO III - Preencher'!S1133</f>
        <v>77.94</v>
      </c>
      <c r="S1124" s="16">
        <f t="shared" si="105"/>
        <v>111.17823013648487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427.11943013648488</v>
      </c>
    </row>
    <row r="1125" spans="1:28" x14ac:dyDescent="0.2">
      <c r="A1125" s="8">
        <f>IFERROR(VLOOKUP(B1125,'[1]DADOS (OCULTAR)'!$Q$3:$S$135,3,0),"")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SILVANIA CARLA QUARESMA BEZERRA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07/2024</v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2.15</v>
      </c>
    </row>
    <row r="1126" spans="1:28" x14ac:dyDescent="0.2">
      <c r="A1126" s="8">
        <f>IFERROR(VLOOKUP(B1126,'[1]DADOS (OCULTAR)'!$Q$3:$S$135,3,0),"")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SILVANIA GONCALVES MELO DA FONSECA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3222-05</v>
      </c>
      <c r="G1126" s="13" t="str">
        <f>IF('[1]TCE - ANEXO III - Preencher'!H1135="","",'[1]TCE - ANEXO III - Preencher'!H1135)</f>
        <v>07/2024</v>
      </c>
      <c r="H1126" s="14">
        <f>'[1]TCE - ANEXO III - Preencher'!I1135</f>
        <v>0</v>
      </c>
      <c r="I1126" s="14">
        <f>'[1]TCE - ANEXO III - Preencher'!J1135</f>
        <v>292.96960000000001</v>
      </c>
      <c r="J1126" s="14">
        <f>'[1]TCE - ANEXO III - Preencher'!K1135</f>
        <v>0</v>
      </c>
      <c r="K1126" s="15">
        <f>'[1]TCE - ANEXO III - Preencher'!L1135</f>
        <v>190.67100137174211</v>
      </c>
      <c r="L1126" s="15">
        <f>'[1]TCE - ANEXO III - Preencher'!M1135</f>
        <v>28.24</v>
      </c>
      <c r="M1126" s="15">
        <f t="shared" si="103"/>
        <v>162.4310013717421</v>
      </c>
      <c r="N1126" s="15">
        <f>'[1]TCE - ANEXO III - Preencher'!O1135</f>
        <v>2.15</v>
      </c>
      <c r="O1126" s="15">
        <f>'[1]TCE - ANEXO III - Preencher'!P1135</f>
        <v>0</v>
      </c>
      <c r="P1126" s="16">
        <f t="shared" si="104"/>
        <v>2.15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457.55060137174212</v>
      </c>
    </row>
    <row r="1127" spans="1:28" x14ac:dyDescent="0.2">
      <c r="A1127" s="8">
        <f>IFERROR(VLOOKUP(B1127,'[1]DADOS (OCULTAR)'!$Q$3:$S$135,3,0),"")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SILVANIA SILVA MARROQUIM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3222-05</v>
      </c>
      <c r="G1127" s="13" t="str">
        <f>IF('[1]TCE - ANEXO III - Preencher'!H1136="","",'[1]TCE - ANEXO III - Preencher'!H1136)</f>
        <v>07/2024</v>
      </c>
      <c r="H1127" s="14">
        <f>'[1]TCE - ANEXO III - Preencher'!I1136</f>
        <v>0</v>
      </c>
      <c r="I1127" s="14">
        <f>'[1]TCE - ANEXO III - Preencher'!J1136</f>
        <v>312.71280000000002</v>
      </c>
      <c r="J1127" s="14">
        <f>'[1]TCE - ANEXO III - Preencher'!K1136</f>
        <v>0</v>
      </c>
      <c r="K1127" s="15">
        <f>'[1]TCE - ANEXO III - Preencher'!L1136</f>
        <v>190.67100137174211</v>
      </c>
      <c r="L1127" s="15">
        <f>'[1]TCE - ANEXO III - Preencher'!M1136</f>
        <v>28.24</v>
      </c>
      <c r="M1127" s="15">
        <f t="shared" si="103"/>
        <v>162.4310013717421</v>
      </c>
      <c r="N1127" s="15">
        <f>'[1]TCE - ANEXO III - Preencher'!O1136</f>
        <v>2.15</v>
      </c>
      <c r="O1127" s="15">
        <f>'[1]TCE - ANEXO III - Preencher'!P1136</f>
        <v>0</v>
      </c>
      <c r="P1127" s="16">
        <f t="shared" si="104"/>
        <v>2.15</v>
      </c>
      <c r="Q1127" s="15">
        <f>'[1]TCE - ANEXO III - Preencher'!R1136</f>
        <v>126.07882009098992</v>
      </c>
      <c r="R1127" s="15">
        <f>'[1]TCE - ANEXO III - Preencher'!S1136</f>
        <v>82.46</v>
      </c>
      <c r="S1127" s="16">
        <f t="shared" si="105"/>
        <v>43.618820090989928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520.91262146273209</v>
      </c>
    </row>
    <row r="1128" spans="1:28" x14ac:dyDescent="0.2">
      <c r="A1128" s="8">
        <f>IFERROR(VLOOKUP(B1128,'[1]DADOS (OCULTAR)'!$Q$3:$S$135,3,0),"")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SILVIA GOMES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07/2024</v>
      </c>
      <c r="H1128" s="14">
        <f>'[1]TCE - ANEXO III - Preencher'!I1137</f>
        <v>0</v>
      </c>
      <c r="I1128" s="14">
        <f>'[1]TCE - ANEXO III - Preencher'!J1137</f>
        <v>275.30239999999998</v>
      </c>
      <c r="J1128" s="14">
        <f>'[1]TCE - ANEXO III - Preencher'!K1137</f>
        <v>0</v>
      </c>
      <c r="K1128" s="15">
        <f>'[1]TCE - ANEXO III - Preencher'!L1137</f>
        <v>190.67100137174211</v>
      </c>
      <c r="L1128" s="15">
        <f>'[1]TCE - ANEXO III - Preencher'!M1137</f>
        <v>28.24</v>
      </c>
      <c r="M1128" s="15">
        <f t="shared" si="103"/>
        <v>162.4310013717421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439.88340137174202</v>
      </c>
    </row>
    <row r="1129" spans="1:28" x14ac:dyDescent="0.2">
      <c r="A1129" s="8">
        <f>IFERROR(VLOOKUP(B1129,'[1]DADOS (OCULTAR)'!$Q$3:$S$135,3,0),"")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SILVIO FERREIRA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5211-30</v>
      </c>
      <c r="G1129" s="13" t="str">
        <f>IF('[1]TCE - ANEXO III - Preencher'!H1138="","",'[1]TCE - ANEXO III - Preencher'!H1138)</f>
        <v>07/2024</v>
      </c>
      <c r="H1129" s="14">
        <f>'[1]TCE - ANEXO III - Preencher'!I1138</f>
        <v>0</v>
      </c>
      <c r="I1129" s="14">
        <f>'[1]TCE - ANEXO III - Preencher'!J1138</f>
        <v>135.96559999999999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138.1156</v>
      </c>
    </row>
    <row r="1130" spans="1:28" x14ac:dyDescent="0.2">
      <c r="A1130" s="8">
        <f>IFERROR(VLOOKUP(B1130,'[1]DADOS (OCULTAR)'!$Q$3:$S$135,3,0),"")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SIMONE BRAZ DE ARAUJO MAGALHAES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2236-05</v>
      </c>
      <c r="G1130" s="13" t="str">
        <f>IF('[1]TCE - ANEXO III - Preencher'!H1139="","",'[1]TCE - ANEXO III - Preencher'!H1139)</f>
        <v>07/2024</v>
      </c>
      <c r="H1130" s="14">
        <f>'[1]TCE - ANEXO III - Preencher'!I1139</f>
        <v>0</v>
      </c>
      <c r="I1130" s="14">
        <f>'[1]TCE - ANEXO III - Preencher'!J1139</f>
        <v>305.83679999999998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4.5199999999999996</v>
      </c>
      <c r="O1130" s="15">
        <f>'[1]TCE - ANEXO III - Preencher'!P1139</f>
        <v>0</v>
      </c>
      <c r="P1130" s="16">
        <f t="shared" si="104"/>
        <v>4.5199999999999996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310.35679999999996</v>
      </c>
    </row>
    <row r="1131" spans="1:28" x14ac:dyDescent="0.2">
      <c r="A1131" s="8">
        <f>IFERROR(VLOOKUP(B1131,'[1]DADOS (OCULTAR)'!$Q$3:$S$135,3,0),"")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SIMONE DE CASSIA PEREIRA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07/2024</v>
      </c>
      <c r="H1131" s="14">
        <f>'[1]TCE - ANEXO III - Preencher'!I1140</f>
        <v>0</v>
      </c>
      <c r="I1131" s="14">
        <f>'[1]TCE - ANEXO III - Preencher'!J1140</f>
        <v>292.54559999999998</v>
      </c>
      <c r="J1131" s="14">
        <f>'[1]TCE - ANEXO III - Preencher'!K1140</f>
        <v>0</v>
      </c>
      <c r="K1131" s="15">
        <f>'[1]TCE - ANEXO III - Preencher'!L1140</f>
        <v>190.67100137174211</v>
      </c>
      <c r="L1131" s="15">
        <f>'[1]TCE - ANEXO III - Preencher'!M1140</f>
        <v>28.24</v>
      </c>
      <c r="M1131" s="15">
        <f t="shared" si="103"/>
        <v>162.4310013717421</v>
      </c>
      <c r="N1131" s="15">
        <f>'[1]TCE - ANEXO III - Preencher'!O1140</f>
        <v>2.15</v>
      </c>
      <c r="O1131" s="15">
        <f>'[1]TCE - ANEXO III - Preencher'!P1140</f>
        <v>0</v>
      </c>
      <c r="P1131" s="16">
        <f t="shared" si="104"/>
        <v>2.15</v>
      </c>
      <c r="Q1131" s="15">
        <f>'[1]TCE - ANEXO III - Preencher'!R1140</f>
        <v>268.96814952744512</v>
      </c>
      <c r="R1131" s="15">
        <f>'[1]TCE - ANEXO III - Preencher'!S1140</f>
        <v>75.680000000000007</v>
      </c>
      <c r="S1131" s="16">
        <f t="shared" si="105"/>
        <v>193.28814952744511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650.41475089918708</v>
      </c>
    </row>
    <row r="1132" spans="1:28" x14ac:dyDescent="0.2">
      <c r="A1132" s="8">
        <f>IFERROR(VLOOKUP(B1132,'[1]DADOS (OCULTAR)'!$Q$3:$S$135,3,0),"")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SIMONE DE PAULA DA SILVA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3222-05</v>
      </c>
      <c r="G1132" s="13" t="str">
        <f>IF('[1]TCE - ANEXO III - Preencher'!H1141="","",'[1]TCE - ANEXO III - Preencher'!H1141)</f>
        <v>07/2024</v>
      </c>
      <c r="H1132" s="14">
        <f>'[1]TCE - ANEXO III - Preencher'!I1141</f>
        <v>0</v>
      </c>
      <c r="I1132" s="14">
        <f>'[1]TCE - ANEXO III - Preencher'!J1141</f>
        <v>290.47120000000001</v>
      </c>
      <c r="J1132" s="14">
        <f>'[1]TCE - ANEXO III - Preencher'!K1141</f>
        <v>0</v>
      </c>
      <c r="K1132" s="15">
        <f>'[1]TCE - ANEXO III - Preencher'!L1141</f>
        <v>190.67100137174211</v>
      </c>
      <c r="L1132" s="15">
        <f>'[1]TCE - ANEXO III - Preencher'!M1141</f>
        <v>28.24</v>
      </c>
      <c r="M1132" s="15">
        <f t="shared" si="103"/>
        <v>162.4310013717421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126.07882009098992</v>
      </c>
      <c r="R1132" s="15">
        <f>'[1]TCE - ANEXO III - Preencher'!S1141</f>
        <v>80.2</v>
      </c>
      <c r="S1132" s="16">
        <f t="shared" si="105"/>
        <v>45.878820090989919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500.93102146273196</v>
      </c>
    </row>
    <row r="1133" spans="1:28" x14ac:dyDescent="0.2">
      <c r="A1133" s="8">
        <f>IFERROR(VLOOKUP(B1133,'[1]DADOS (OCULTAR)'!$Q$3:$S$135,3,0),"")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SIMONE LOPES DE LIMA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07/2024</v>
      </c>
      <c r="H1133" s="14">
        <f>'[1]TCE - ANEXO III - Preencher'!I1142</f>
        <v>0</v>
      </c>
      <c r="I1133" s="14">
        <f>'[1]TCE - ANEXO III - Preencher'!J1142</f>
        <v>287.14479999999998</v>
      </c>
      <c r="J1133" s="14">
        <f>'[1]TCE - ANEXO III - Preencher'!K1142</f>
        <v>0</v>
      </c>
      <c r="K1133" s="15">
        <f>'[1]TCE - ANEXO III - Preencher'!L1142</f>
        <v>190.67100137174211</v>
      </c>
      <c r="L1133" s="15">
        <f>'[1]TCE - ANEXO III - Preencher'!M1142</f>
        <v>28.24</v>
      </c>
      <c r="M1133" s="15">
        <f t="shared" si="103"/>
        <v>162.4310013717421</v>
      </c>
      <c r="N1133" s="15">
        <f>'[1]TCE - ANEXO III - Preencher'!O1142</f>
        <v>2.15</v>
      </c>
      <c r="O1133" s="15">
        <f>'[1]TCE - ANEXO III - Preencher'!P1142</f>
        <v>0</v>
      </c>
      <c r="P1133" s="16">
        <f t="shared" si="104"/>
        <v>2.15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451.72580137174202</v>
      </c>
    </row>
    <row r="1134" spans="1:28" x14ac:dyDescent="0.2">
      <c r="A1134" s="8">
        <f>IFERROR(VLOOKUP(B1134,'[1]DADOS (OCULTAR)'!$Q$3:$S$135,3,0),"")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SIMONE PEREIRA DA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07/2024</v>
      </c>
      <c r="H1134" s="14">
        <f>'[1]TCE - ANEXO III - Preencher'!I1143</f>
        <v>0</v>
      </c>
      <c r="I1134" s="14">
        <f>'[1]TCE - ANEXO III - Preencher'!J1143</f>
        <v>309.89440000000002</v>
      </c>
      <c r="J1134" s="14">
        <f>'[1]TCE - ANEXO III - Preencher'!K1143</f>
        <v>0</v>
      </c>
      <c r="K1134" s="15">
        <f>'[1]TCE - ANEXO III - Preencher'!L1143</f>
        <v>190.67100137174211</v>
      </c>
      <c r="L1134" s="15">
        <f>'[1]TCE - ANEXO III - Preencher'!M1143</f>
        <v>28.24</v>
      </c>
      <c r="M1134" s="15">
        <f t="shared" si="103"/>
        <v>162.4310013717421</v>
      </c>
      <c r="N1134" s="15">
        <f>'[1]TCE - ANEXO III - Preencher'!O1143</f>
        <v>2.15</v>
      </c>
      <c r="O1134" s="15">
        <f>'[1]TCE - ANEXO III - Preencher'!P1143</f>
        <v>0</v>
      </c>
      <c r="P1134" s="16">
        <f t="shared" si="104"/>
        <v>2.15</v>
      </c>
      <c r="Q1134" s="15">
        <f>'[1]TCE - ANEXO III - Preencher'!R1143</f>
        <v>134.48407476372256</v>
      </c>
      <c r="R1134" s="15">
        <f>'[1]TCE - ANEXO III - Preencher'!S1143</f>
        <v>82.46</v>
      </c>
      <c r="S1134" s="16">
        <f t="shared" si="105"/>
        <v>52.024074763722567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526.49947613546465</v>
      </c>
    </row>
    <row r="1135" spans="1:28" x14ac:dyDescent="0.2">
      <c r="A1135" s="8">
        <f>IFERROR(VLOOKUP(B1135,'[1]DADOS (OCULTAR)'!$Q$3:$S$135,3,0),"")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STEFANIA VITORIANA MOURA DO NASCIMENTO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3222-05</v>
      </c>
      <c r="G1135" s="13" t="str">
        <f>IF('[1]TCE - ANEXO III - Preencher'!H1144="","",'[1]TCE - ANEXO III - Preencher'!H1144)</f>
        <v>07/2024</v>
      </c>
      <c r="H1135" s="14">
        <f>'[1]TCE - ANEXO III - Preencher'!I1144</f>
        <v>0</v>
      </c>
      <c r="I1135" s="14">
        <f>'[1]TCE - ANEXO III - Preencher'!J1144</f>
        <v>277.83280000000002</v>
      </c>
      <c r="J1135" s="14">
        <f>'[1]TCE - ANEXO III - Preencher'!K1144</f>
        <v>0</v>
      </c>
      <c r="K1135" s="15">
        <f>'[1]TCE - ANEXO III - Preencher'!L1144</f>
        <v>190.67100137174211</v>
      </c>
      <c r="L1135" s="15">
        <f>'[1]TCE - ANEXO III - Preencher'!M1144</f>
        <v>28.24</v>
      </c>
      <c r="M1135" s="15">
        <f t="shared" si="103"/>
        <v>162.4310013717421</v>
      </c>
      <c r="N1135" s="15">
        <f>'[1]TCE - ANEXO III - Preencher'!O1144</f>
        <v>2.15</v>
      </c>
      <c r="O1135" s="15">
        <f>'[1]TCE - ANEXO III - Preencher'!P1144</f>
        <v>0</v>
      </c>
      <c r="P1135" s="16">
        <f t="shared" si="104"/>
        <v>2.15</v>
      </c>
      <c r="Q1135" s="15">
        <f>'[1]TCE - ANEXO III - Preencher'!R1144</f>
        <v>268.96814952744512</v>
      </c>
      <c r="R1135" s="15">
        <f>'[1]TCE - ANEXO III - Preencher'!S1144</f>
        <v>84.72</v>
      </c>
      <c r="S1135" s="16">
        <f t="shared" si="105"/>
        <v>184.24814952744512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626.66195089918722</v>
      </c>
    </row>
    <row r="1136" spans="1:28" x14ac:dyDescent="0.2">
      <c r="A1136" s="8">
        <f>IFERROR(VLOOKUP(B1136,'[1]DADOS (OCULTAR)'!$Q$3:$S$135,3,0),"")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STEFHANE HELENA LIMEIRA GUIMARAES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07/2024</v>
      </c>
      <c r="H1136" s="14">
        <f>'[1]TCE - ANEXO III - Preencher'!I1145</f>
        <v>0</v>
      </c>
      <c r="I1136" s="14">
        <f>'[1]TCE - ANEXO III - Preencher'!J1145</f>
        <v>318.6936</v>
      </c>
      <c r="J1136" s="14">
        <f>'[1]TCE - ANEXO III - Preencher'!K1145</f>
        <v>0</v>
      </c>
      <c r="K1136" s="15">
        <f>'[1]TCE - ANEXO III - Preencher'!L1145</f>
        <v>190.67100137174211</v>
      </c>
      <c r="L1136" s="15">
        <f>'[1]TCE - ANEXO III - Preencher'!M1145</f>
        <v>28.24</v>
      </c>
      <c r="M1136" s="15">
        <f t="shared" si="103"/>
        <v>162.4310013717421</v>
      </c>
      <c r="N1136" s="15">
        <f>'[1]TCE - ANEXO III - Preencher'!O1145</f>
        <v>2.15</v>
      </c>
      <c r="O1136" s="15">
        <f>'[1]TCE - ANEXO III - Preencher'!P1145</f>
        <v>0</v>
      </c>
      <c r="P1136" s="16">
        <f t="shared" si="104"/>
        <v>2.15</v>
      </c>
      <c r="Q1136" s="15">
        <f>'[1]TCE - ANEXO III - Preencher'!R1145</f>
        <v>134.48407476372256</v>
      </c>
      <c r="R1136" s="15">
        <f>'[1]TCE - ANEXO III - Preencher'!S1145</f>
        <v>84.72</v>
      </c>
      <c r="S1136" s="16">
        <f t="shared" si="105"/>
        <v>49.764074763722562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533.03867613546458</v>
      </c>
    </row>
    <row r="1137" spans="1:28" x14ac:dyDescent="0.2">
      <c r="A1137" s="8">
        <f>IFERROR(VLOOKUP(B1137,'[1]DADOS (OCULTAR)'!$Q$3:$S$135,3,0),"")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STEFHANIE VIEIRA GOMES LIMA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 t="str">
        <f>IF('[1]TCE - ANEXO III - Preencher'!H1146="","",'[1]TCE - ANEXO III - Preencher'!H1146)</f>
        <v>07/2024</v>
      </c>
      <c r="H1137" s="14">
        <f>'[1]TCE - ANEXO III - Preencher'!I1146</f>
        <v>0</v>
      </c>
      <c r="I1137" s="14">
        <f>'[1]TCE - ANEXO III - Preencher'!J1146</f>
        <v>413.97919999999999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4.5199999999999996</v>
      </c>
      <c r="O1137" s="15">
        <f>'[1]TCE - ANEXO III - Preencher'!P1146</f>
        <v>0</v>
      </c>
      <c r="P1137" s="16">
        <f t="shared" si="104"/>
        <v>4.5199999999999996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418.49919999999997</v>
      </c>
    </row>
    <row r="1138" spans="1:28" x14ac:dyDescent="0.2">
      <c r="A1138" s="8">
        <f>IFERROR(VLOOKUP(B1138,'[1]DADOS (OCULTAR)'!$Q$3:$S$135,3,0),"")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STHEFANE MORGANA ALVES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07/2024</v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121.5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121.5</v>
      </c>
    </row>
    <row r="1139" spans="1:28" x14ac:dyDescent="0.2">
      <c r="A1139" s="8">
        <f>IFERROR(VLOOKUP(B1139,'[1]DADOS (OCULTAR)'!$Q$3:$S$135,3,0),"")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SUELANE PEREIRA DE OLIVEIRA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07/2024</v>
      </c>
      <c r="H1139" s="14">
        <f>'[1]TCE - ANEXO III - Preencher'!I1148</f>
        <v>0</v>
      </c>
      <c r="I1139" s="14">
        <f>'[1]TCE - ANEXO III - Preencher'!J1148</f>
        <v>333.51839999999999</v>
      </c>
      <c r="J1139" s="14">
        <f>'[1]TCE - ANEXO III - Preencher'!K1148</f>
        <v>0</v>
      </c>
      <c r="K1139" s="15">
        <f>'[1]TCE - ANEXO III - Preencher'!L1148</f>
        <v>190.67100137174211</v>
      </c>
      <c r="L1139" s="15">
        <f>'[1]TCE - ANEXO III - Preencher'!M1148</f>
        <v>28.24</v>
      </c>
      <c r="M1139" s="15">
        <f t="shared" si="103"/>
        <v>162.4310013717421</v>
      </c>
      <c r="N1139" s="15">
        <f>'[1]TCE - ANEXO III - Preencher'!O1148</f>
        <v>2.15</v>
      </c>
      <c r="O1139" s="15">
        <f>'[1]TCE - ANEXO III - Preencher'!P1148</f>
        <v>0</v>
      </c>
      <c r="P1139" s="16">
        <f t="shared" si="104"/>
        <v>2.15</v>
      </c>
      <c r="Q1139" s="15">
        <f>'[1]TCE - ANEXO III - Preencher'!R1148</f>
        <v>134.48407476372256</v>
      </c>
      <c r="R1139" s="15">
        <f>'[1]TCE - ANEXO III - Preencher'!S1148</f>
        <v>84.72</v>
      </c>
      <c r="S1139" s="16">
        <f t="shared" si="105"/>
        <v>49.764074763722562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547.86347613546457</v>
      </c>
    </row>
    <row r="1140" spans="1:28" x14ac:dyDescent="0.2">
      <c r="A1140" s="8">
        <f>IFERROR(VLOOKUP(B1140,'[1]DADOS (OCULTAR)'!$Q$3:$S$135,3,0),"")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SUELANY NUNES DAS NEVES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5152-05</v>
      </c>
      <c r="G1140" s="13" t="str">
        <f>IF('[1]TCE - ANEXO III - Preencher'!H1149="","",'[1]TCE - ANEXO III - Preencher'!H1149)</f>
        <v>07/2024</v>
      </c>
      <c r="H1140" s="14">
        <f>'[1]TCE - ANEXO III - Preencher'!I1149</f>
        <v>0</v>
      </c>
      <c r="I1140" s="14">
        <f>'[1]TCE - ANEXO III - Preencher'!J1149</f>
        <v>168.50800000000001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2.15</v>
      </c>
      <c r="O1140" s="15">
        <f>'[1]TCE - ANEXO III - Preencher'!P1149</f>
        <v>0</v>
      </c>
      <c r="P1140" s="16">
        <f t="shared" si="104"/>
        <v>2.15</v>
      </c>
      <c r="Q1140" s="15">
        <f>'[1]TCE - ANEXO III - Preencher'!R1149</f>
        <v>252.15764018197984</v>
      </c>
      <c r="R1140" s="15">
        <f>'[1]TCE - ANEXO III - Preencher'!S1149</f>
        <v>84.72</v>
      </c>
      <c r="S1140" s="16">
        <f t="shared" si="105"/>
        <v>167.43764018197984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338.09564018197989</v>
      </c>
    </row>
    <row r="1141" spans="1:28" x14ac:dyDescent="0.2">
      <c r="A1141" s="8">
        <f>IFERROR(VLOOKUP(B1141,'[1]DADOS (OCULTAR)'!$Q$3:$S$135,3,0),"")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SUELEIDE DELGADO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3222-05</v>
      </c>
      <c r="G1141" s="13" t="str">
        <f>IF('[1]TCE - ANEXO III - Preencher'!H1150="","",'[1]TCE - ANEXO III - Preencher'!H1150)</f>
        <v>07/2024</v>
      </c>
      <c r="H1141" s="14">
        <f>'[1]TCE - ANEXO III - Preencher'!I1150</f>
        <v>0</v>
      </c>
      <c r="I1141" s="14">
        <f>'[1]TCE - ANEXO III - Preencher'!J1150</f>
        <v>293.48399999999998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2.15</v>
      </c>
      <c r="O1141" s="15">
        <f>'[1]TCE - ANEXO III - Preencher'!P1150</f>
        <v>0</v>
      </c>
      <c r="P1141" s="16">
        <f t="shared" si="104"/>
        <v>2.15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295.63399999999996</v>
      </c>
    </row>
    <row r="1142" spans="1:28" x14ac:dyDescent="0.2">
      <c r="A1142" s="8">
        <f>IFERROR(VLOOKUP(B1142,'[1]DADOS (OCULTAR)'!$Q$3:$S$135,3,0),"")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SUELEM RIBEIRO FARIAS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07/2024</v>
      </c>
      <c r="H1142" s="14">
        <f>'[1]TCE - ANEXO III - Preencher'!I1151</f>
        <v>0</v>
      </c>
      <c r="I1142" s="14">
        <f>'[1]TCE - ANEXO III - Preencher'!J1151</f>
        <v>273.7448</v>
      </c>
      <c r="J1142" s="14">
        <f>'[1]TCE - ANEXO III - Preencher'!K1151</f>
        <v>0</v>
      </c>
      <c r="K1142" s="15">
        <f>'[1]TCE - ANEXO III - Preencher'!L1151</f>
        <v>190.67100137174211</v>
      </c>
      <c r="L1142" s="15">
        <f>'[1]TCE - ANEXO III - Preencher'!M1151</f>
        <v>28.24</v>
      </c>
      <c r="M1142" s="15">
        <f t="shared" si="103"/>
        <v>162.4310013717421</v>
      </c>
      <c r="N1142" s="15">
        <f>'[1]TCE - ANEXO III - Preencher'!O1151</f>
        <v>2.15</v>
      </c>
      <c r="O1142" s="15">
        <f>'[1]TCE - ANEXO III - Preencher'!P1151</f>
        <v>0</v>
      </c>
      <c r="P1142" s="16">
        <f t="shared" si="104"/>
        <v>2.15</v>
      </c>
      <c r="Q1142" s="15">
        <f>'[1]TCE - ANEXO III - Preencher'!R1151</f>
        <v>268.96814952744512</v>
      </c>
      <c r="R1142" s="15">
        <f>'[1]TCE - ANEXO III - Preencher'!S1151</f>
        <v>84.72</v>
      </c>
      <c r="S1142" s="16">
        <f t="shared" si="105"/>
        <v>184.24814952744512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622.57395089918714</v>
      </c>
    </row>
    <row r="1143" spans="1:28" x14ac:dyDescent="0.2">
      <c r="A1143" s="8">
        <f>IFERROR(VLOOKUP(B1143,'[1]DADOS (OCULTAR)'!$Q$3:$S$135,3,0),"")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SUELI ROSA DA COSTA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2235-05</v>
      </c>
      <c r="G1143" s="13" t="str">
        <f>IF('[1]TCE - ANEXO III - Preencher'!H1152="","",'[1]TCE - ANEXO III - Preencher'!H1152)</f>
        <v>07/2024</v>
      </c>
      <c r="H1143" s="14">
        <f>'[1]TCE - ANEXO III - Preencher'!I1152</f>
        <v>0</v>
      </c>
      <c r="I1143" s="14">
        <f>'[1]TCE - ANEXO III - Preencher'!J1152</f>
        <v>537.37919999999997</v>
      </c>
      <c r="J1143" s="14">
        <f>'[1]TCE - ANEXO III - Preencher'!K1152</f>
        <v>0</v>
      </c>
      <c r="K1143" s="15">
        <f>'[1]TCE - ANEXO III - Preencher'!L1152</f>
        <v>190.67100137174211</v>
      </c>
      <c r="L1143" s="15">
        <f>'[1]TCE - ANEXO III - Preencher'!M1152</f>
        <v>3.05</v>
      </c>
      <c r="M1143" s="15">
        <f t="shared" si="103"/>
        <v>187.6210013717421</v>
      </c>
      <c r="N1143" s="15">
        <f>'[1]TCE - ANEXO III - Preencher'!O1152</f>
        <v>4.5199999999999996</v>
      </c>
      <c r="O1143" s="15">
        <f>'[1]TCE - ANEXO III - Preencher'!P1152</f>
        <v>0</v>
      </c>
      <c r="P1143" s="16">
        <f t="shared" si="104"/>
        <v>4.5199999999999996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729.52020137174202</v>
      </c>
    </row>
    <row r="1144" spans="1:28" x14ac:dyDescent="0.2">
      <c r="A1144" s="8">
        <f>IFERROR(VLOOKUP(B1144,'[1]DADOS (OCULTAR)'!$Q$3:$S$135,3,0),"")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SUELLEN CRISTINE DE SANTANA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07/2024</v>
      </c>
      <c r="H1144" s="14">
        <f>'[1]TCE - ANEXO III - Preencher'!I1153</f>
        <v>0</v>
      </c>
      <c r="I1144" s="14">
        <f>'[1]TCE - ANEXO III - Preencher'!J1153</f>
        <v>317.87360000000001</v>
      </c>
      <c r="J1144" s="14">
        <f>'[1]TCE - ANEXO III - Preencher'!K1153</f>
        <v>0</v>
      </c>
      <c r="K1144" s="15">
        <f>'[1]TCE - ANEXO III - Preencher'!L1153</f>
        <v>190.67100137174211</v>
      </c>
      <c r="L1144" s="15">
        <f>'[1]TCE - ANEXO III - Preencher'!M1153</f>
        <v>28.24</v>
      </c>
      <c r="M1144" s="15">
        <f t="shared" si="103"/>
        <v>162.4310013717421</v>
      </c>
      <c r="N1144" s="15">
        <f>'[1]TCE - ANEXO III - Preencher'!O1153</f>
        <v>2.15</v>
      </c>
      <c r="O1144" s="15">
        <f>'[1]TCE - ANEXO III - Preencher'!P1153</f>
        <v>0</v>
      </c>
      <c r="P1144" s="16">
        <f t="shared" si="104"/>
        <v>2.15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482.45460137174211</v>
      </c>
    </row>
    <row r="1145" spans="1:28" x14ac:dyDescent="0.2">
      <c r="A1145" s="8">
        <f>IFERROR(VLOOKUP(B1145,'[1]DADOS (OCULTAR)'!$Q$3:$S$135,3,0),"")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SUELY LUCIA DA SILVA DORNELAS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07/2024</v>
      </c>
      <c r="H1145" s="14">
        <f>'[1]TCE - ANEXO III - Preencher'!I1154</f>
        <v>0</v>
      </c>
      <c r="I1145" s="14">
        <f>'[1]TCE - ANEXO III - Preencher'!J1154</f>
        <v>303.65519999999998</v>
      </c>
      <c r="J1145" s="14">
        <f>'[1]TCE - ANEXO III - Preencher'!K1154</f>
        <v>0</v>
      </c>
      <c r="K1145" s="15">
        <f>'[1]TCE - ANEXO III - Preencher'!L1154</f>
        <v>190.67100137174211</v>
      </c>
      <c r="L1145" s="15">
        <f>'[1]TCE - ANEXO III - Preencher'!M1154</f>
        <v>28.24</v>
      </c>
      <c r="M1145" s="15">
        <f t="shared" si="103"/>
        <v>162.4310013717421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134.48407476372256</v>
      </c>
      <c r="R1145" s="15">
        <f>'[1]TCE - ANEXO III - Preencher'!S1154</f>
        <v>84.72</v>
      </c>
      <c r="S1145" s="16">
        <f t="shared" si="105"/>
        <v>49.764074763722562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518.00027613546456</v>
      </c>
    </row>
    <row r="1146" spans="1:28" x14ac:dyDescent="0.2">
      <c r="A1146" s="8">
        <f>IFERROR(VLOOKUP(B1146,'[1]DADOS (OCULTAR)'!$Q$3:$S$135,3,0),"")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SULAMITA SONIELI ALMEIDA DE PAULA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5211-30</v>
      </c>
      <c r="G1146" s="13" t="str">
        <f>IF('[1]TCE - ANEXO III - Preencher'!H1155="","",'[1]TCE - ANEXO III - Preencher'!H1155)</f>
        <v>07/2024</v>
      </c>
      <c r="H1146" s="14">
        <f>'[1]TCE - ANEXO III - Preencher'!I1155</f>
        <v>0</v>
      </c>
      <c r="I1146" s="14">
        <f>'[1]TCE - ANEXO III - Preencher'!J1155</f>
        <v>133.12</v>
      </c>
      <c r="J1146" s="14">
        <f>'[1]TCE - ANEXO III - Preencher'!K1155</f>
        <v>0</v>
      </c>
      <c r="K1146" s="15">
        <f>'[1]TCE - ANEXO III - Preencher'!L1155</f>
        <v>190.67100137174211</v>
      </c>
      <c r="L1146" s="15">
        <f>'[1]TCE - ANEXO III - Preencher'!M1155</f>
        <v>31.14</v>
      </c>
      <c r="M1146" s="15">
        <f t="shared" si="103"/>
        <v>159.53100137174209</v>
      </c>
      <c r="N1146" s="15">
        <f>'[1]TCE - ANEXO III - Preencher'!O1155</f>
        <v>2.15</v>
      </c>
      <c r="O1146" s="15">
        <f>'[1]TCE - ANEXO III - Preencher'!P1155</f>
        <v>0</v>
      </c>
      <c r="P1146" s="16">
        <f t="shared" si="104"/>
        <v>2.15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294.80100137174207</v>
      </c>
    </row>
    <row r="1147" spans="1:28" x14ac:dyDescent="0.2">
      <c r="A1147" s="8">
        <f>IFERROR(VLOOKUP(B1147,'[1]DADOS (OCULTAR)'!$Q$3:$S$135,3,0),"")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SULYANE NILO DA ROCHA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2236-05</v>
      </c>
      <c r="G1147" s="13" t="str">
        <f>IF('[1]TCE - ANEXO III - Preencher'!H1156="","",'[1]TCE - ANEXO III - Preencher'!H1156)</f>
        <v>07/2024</v>
      </c>
      <c r="H1147" s="14">
        <f>'[1]TCE - ANEXO III - Preencher'!I1156</f>
        <v>0</v>
      </c>
      <c r="I1147" s="14">
        <f>'[1]TCE - ANEXO III - Preencher'!J1156</f>
        <v>191.2304</v>
      </c>
      <c r="J1147" s="14">
        <f>'[1]TCE - ANEXO III - Preencher'!K1156</f>
        <v>0</v>
      </c>
      <c r="K1147" s="15">
        <f>'[1]TCE - ANEXO III - Preencher'!L1156</f>
        <v>190.67100137174211</v>
      </c>
      <c r="L1147" s="15">
        <f>'[1]TCE - ANEXO III - Preencher'!M1156</f>
        <v>2.27</v>
      </c>
      <c r="M1147" s="15">
        <f t="shared" si="103"/>
        <v>188.4010013717421</v>
      </c>
      <c r="N1147" s="15">
        <f>'[1]TCE - ANEXO III - Preencher'!O1156</f>
        <v>4.5199999999999996</v>
      </c>
      <c r="O1147" s="15">
        <f>'[1]TCE - ANEXO III - Preencher'!P1156</f>
        <v>0</v>
      </c>
      <c r="P1147" s="16">
        <f t="shared" si="104"/>
        <v>4.5199999999999996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384.15140137174205</v>
      </c>
    </row>
    <row r="1148" spans="1:28" x14ac:dyDescent="0.2">
      <c r="A1148" s="8">
        <f>IFERROR(VLOOKUP(B1148,'[1]DADOS (OCULTAR)'!$Q$3:$S$135,3,0),"")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SUSANE TAMIRES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 t="str">
        <f>IF('[1]TCE - ANEXO III - Preencher'!H1157="","",'[1]TCE - ANEXO III - Preencher'!H1157)</f>
        <v>07/2024</v>
      </c>
      <c r="H1148" s="14">
        <f>'[1]TCE - ANEXO III - Preencher'!I1157</f>
        <v>0</v>
      </c>
      <c r="I1148" s="14">
        <f>'[1]TCE - ANEXO III - Preencher'!J1157</f>
        <v>409.25200000000001</v>
      </c>
      <c r="J1148" s="14">
        <f>'[1]TCE - ANEXO III - Preencher'!K1157</f>
        <v>0</v>
      </c>
      <c r="K1148" s="15">
        <f>'[1]TCE - ANEXO III - Preencher'!L1157</f>
        <v>190.67100137174211</v>
      </c>
      <c r="L1148" s="15">
        <f>'[1]TCE - ANEXO III - Preencher'!M1157</f>
        <v>2.79</v>
      </c>
      <c r="M1148" s="15">
        <f t="shared" si="103"/>
        <v>187.88100137174212</v>
      </c>
      <c r="N1148" s="15">
        <f>'[1]TCE - ANEXO III - Preencher'!O1157</f>
        <v>4.5199999999999996</v>
      </c>
      <c r="O1148" s="15">
        <f>'[1]TCE - ANEXO III - Preencher'!P1157</f>
        <v>0</v>
      </c>
      <c r="P1148" s="16">
        <f t="shared" si="104"/>
        <v>4.5199999999999996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601.65300137174211</v>
      </c>
    </row>
    <row r="1149" spans="1:28" x14ac:dyDescent="0.2">
      <c r="A1149" s="8">
        <f>IFERROR(VLOOKUP(B1149,'[1]DADOS (OCULTAR)'!$Q$3:$S$135,3,0),"")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SUZANA RODRIGUES DA SILVA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3222-05</v>
      </c>
      <c r="G1149" s="13" t="str">
        <f>IF('[1]TCE - ANEXO III - Preencher'!H1158="","",'[1]TCE - ANEXO III - Preencher'!H1158)</f>
        <v>07/2024</v>
      </c>
      <c r="H1149" s="14">
        <f>'[1]TCE - ANEXO III - Preencher'!I1158</f>
        <v>0</v>
      </c>
      <c r="I1149" s="14">
        <f>'[1]TCE - ANEXO III - Preencher'!J1158</f>
        <v>297.46800000000002</v>
      </c>
      <c r="J1149" s="14">
        <f>'[1]TCE - ANEXO III - Preencher'!K1158</f>
        <v>0</v>
      </c>
      <c r="K1149" s="15">
        <f>'[1]TCE - ANEXO III - Preencher'!L1158</f>
        <v>190.67100137174211</v>
      </c>
      <c r="L1149" s="15">
        <f>'[1]TCE - ANEXO III - Preencher'!M1158</f>
        <v>28.24</v>
      </c>
      <c r="M1149" s="15">
        <f t="shared" si="103"/>
        <v>162.4310013717421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126.07882009098992</v>
      </c>
      <c r="R1149" s="15">
        <f>'[1]TCE - ANEXO III - Preencher'!S1158</f>
        <v>84.72</v>
      </c>
      <c r="S1149" s="16">
        <f t="shared" si="105"/>
        <v>41.358820090989923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503.40782146273199</v>
      </c>
    </row>
    <row r="1150" spans="1:28" x14ac:dyDescent="0.2">
      <c r="A1150" s="8">
        <f>IFERROR(VLOOKUP(B1150,'[1]DADOS (OCULTAR)'!$Q$3:$S$135,3,0),"")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SUZANE MARCELLY ALBINO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4110-10</v>
      </c>
      <c r="G1150" s="13" t="str">
        <f>IF('[1]TCE - ANEXO III - Preencher'!H1159="","",'[1]TCE - ANEXO III - Preencher'!H1159)</f>
        <v>07/2024</v>
      </c>
      <c r="H1150" s="14">
        <f>'[1]TCE - ANEXO III - Preencher'!I1159</f>
        <v>0</v>
      </c>
      <c r="I1150" s="14">
        <f>'[1]TCE - ANEXO III - Preencher'!J1159</f>
        <v>109.7936</v>
      </c>
      <c r="J1150" s="14">
        <f>'[1]TCE - ANEXO III - Preencher'!K1159</f>
        <v>0</v>
      </c>
      <c r="K1150" s="15">
        <f>'[1]TCE - ANEXO III - Preencher'!L1159</f>
        <v>190.67100137174211</v>
      </c>
      <c r="L1150" s="15">
        <f>'[1]TCE - ANEXO III - Preencher'!M1159</f>
        <v>28.24</v>
      </c>
      <c r="M1150" s="15">
        <f t="shared" si="103"/>
        <v>162.4310013717421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184.91560280011856</v>
      </c>
      <c r="R1150" s="15">
        <f>'[1]TCE - ANEXO III - Preencher'!S1159</f>
        <v>84.72</v>
      </c>
      <c r="S1150" s="16">
        <f t="shared" si="105"/>
        <v>100.19560280011856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374.57020417186061</v>
      </c>
    </row>
    <row r="1151" spans="1:28" x14ac:dyDescent="0.2">
      <c r="A1151" s="8">
        <f>IFERROR(VLOOKUP(B1151,'[1]DADOS (OCULTAR)'!$Q$3:$S$135,3,0),"")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SUZILENE SANTANA DA SILVA LEITE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3222-05</v>
      </c>
      <c r="G1151" s="13" t="str">
        <f>IF('[1]TCE - ANEXO III - Preencher'!H1160="","",'[1]TCE - ANEXO III - Preencher'!H1160)</f>
        <v>07/2024</v>
      </c>
      <c r="H1151" s="14">
        <f>'[1]TCE - ANEXO III - Preencher'!I1160</f>
        <v>0</v>
      </c>
      <c r="I1151" s="14">
        <f>'[1]TCE - ANEXO III - Preencher'!J1160</f>
        <v>335.39760000000001</v>
      </c>
      <c r="J1151" s="14">
        <f>'[1]TCE - ANEXO III - Preencher'!K1160</f>
        <v>0</v>
      </c>
      <c r="K1151" s="15">
        <f>'[1]TCE - ANEXO III - Preencher'!L1160</f>
        <v>190.67100137174211</v>
      </c>
      <c r="L1151" s="15">
        <f>'[1]TCE - ANEXO III - Preencher'!M1160</f>
        <v>28.24</v>
      </c>
      <c r="M1151" s="15">
        <f t="shared" si="103"/>
        <v>162.4310013717421</v>
      </c>
      <c r="N1151" s="15">
        <f>'[1]TCE - ANEXO III - Preencher'!O1160</f>
        <v>2.15</v>
      </c>
      <c r="O1151" s="15">
        <f>'[1]TCE - ANEXO III - Preencher'!P1160</f>
        <v>0</v>
      </c>
      <c r="P1151" s="16">
        <f t="shared" si="104"/>
        <v>2.15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499.97860137174212</v>
      </c>
    </row>
    <row r="1152" spans="1:28" x14ac:dyDescent="0.2">
      <c r="A1152" s="8">
        <f>IFERROR(VLOOKUP(B1152,'[1]DADOS (OCULTAR)'!$Q$3:$S$135,3,0),"")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SYMONE THAMYLES FERREIRA SOBREIRA DA HORA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07/2024</v>
      </c>
      <c r="H1152" s="14">
        <f>'[1]TCE - ANEXO III - Preencher'!I1161</f>
        <v>0</v>
      </c>
      <c r="I1152" s="14">
        <f>'[1]TCE - ANEXO III - Preencher'!J1161</f>
        <v>297.13920000000002</v>
      </c>
      <c r="J1152" s="14">
        <f>'[1]TCE - ANEXO III - Preencher'!K1161</f>
        <v>0</v>
      </c>
      <c r="K1152" s="15">
        <f>'[1]TCE - ANEXO III - Preencher'!L1161</f>
        <v>190.67100137174211</v>
      </c>
      <c r="L1152" s="15">
        <f>'[1]TCE - ANEXO III - Preencher'!M1161</f>
        <v>28.24</v>
      </c>
      <c r="M1152" s="15">
        <f t="shared" si="103"/>
        <v>162.4310013717421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134.48407476372256</v>
      </c>
      <c r="R1152" s="15">
        <f>'[1]TCE - ANEXO III - Preencher'!S1161</f>
        <v>70.23</v>
      </c>
      <c r="S1152" s="16">
        <f t="shared" si="105"/>
        <v>64.254074763722556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525.97427613546461</v>
      </c>
    </row>
    <row r="1153" spans="1:28" x14ac:dyDescent="0.2">
      <c r="A1153" s="8">
        <f>IFERROR(VLOOKUP(B1153,'[1]DADOS (OCULTAR)'!$Q$3:$S$135,3,0),"")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TACIANA JOAQUIM DE SENA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07/2024</v>
      </c>
      <c r="H1153" s="14">
        <f>'[1]TCE - ANEXO III - Preencher'!I1162</f>
        <v>0</v>
      </c>
      <c r="I1153" s="14">
        <f>'[1]TCE - ANEXO III - Preencher'!J1162</f>
        <v>274.18880000000001</v>
      </c>
      <c r="J1153" s="14">
        <f>'[1]TCE - ANEXO III - Preencher'!K1162</f>
        <v>0</v>
      </c>
      <c r="K1153" s="15">
        <f>'[1]TCE - ANEXO III - Preencher'!L1162</f>
        <v>190.67100137174211</v>
      </c>
      <c r="L1153" s="15">
        <f>'[1]TCE - ANEXO III - Preencher'!M1162</f>
        <v>28.24</v>
      </c>
      <c r="M1153" s="15">
        <f t="shared" si="103"/>
        <v>162.4310013717421</v>
      </c>
      <c r="N1153" s="15">
        <f>'[1]TCE - ANEXO III - Preencher'!O1162</f>
        <v>2.15</v>
      </c>
      <c r="O1153" s="15">
        <f>'[1]TCE - ANEXO III - Preencher'!P1162</f>
        <v>0</v>
      </c>
      <c r="P1153" s="16">
        <f t="shared" si="104"/>
        <v>2.15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438.76980137174212</v>
      </c>
    </row>
    <row r="1154" spans="1:28" x14ac:dyDescent="0.2">
      <c r="A1154" s="8">
        <f>IFERROR(VLOOKUP(B1154,'[1]DADOS (OCULTAR)'!$Q$3:$S$135,3,0),"")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TACIANA WALLESK ALVES SANTOS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07/2024</v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2.15</v>
      </c>
      <c r="O1154" s="15">
        <f>'[1]TCE - ANEXO III - Preencher'!P1163</f>
        <v>0</v>
      </c>
      <c r="P1154" s="16">
        <f t="shared" si="104"/>
        <v>2.15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2.15</v>
      </c>
    </row>
    <row r="1155" spans="1:28" x14ac:dyDescent="0.2">
      <c r="A1155" s="8">
        <f>IFERROR(VLOOKUP(B1155,'[1]DADOS (OCULTAR)'!$Q$3:$S$135,3,0),"")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TACIANE FERREIRA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07/2024</v>
      </c>
      <c r="H1155" s="14">
        <f>'[1]TCE - ANEXO III - Preencher'!I1164</f>
        <v>0</v>
      </c>
      <c r="I1155" s="14">
        <f>'[1]TCE - ANEXO III - Preencher'!J1164</f>
        <v>317.64400000000001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2.15</v>
      </c>
      <c r="O1155" s="15">
        <f>'[1]TCE - ANEXO III - Preencher'!P1164</f>
        <v>0</v>
      </c>
      <c r="P1155" s="16">
        <f t="shared" si="104"/>
        <v>2.15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319.79399999999998</v>
      </c>
    </row>
    <row r="1156" spans="1:28" x14ac:dyDescent="0.2">
      <c r="A1156" s="8">
        <f>IFERROR(VLOOKUP(B1156,'[1]DADOS (OCULTAR)'!$Q$3:$S$135,3,0),"")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TACIANO MELO LIMA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5174-10</v>
      </c>
      <c r="G1156" s="13" t="str">
        <f>IF('[1]TCE - ANEXO III - Preencher'!H1165="","",'[1]TCE - ANEXO III - Preencher'!H1165)</f>
        <v>07/2024</v>
      </c>
      <c r="H1156" s="14">
        <f>'[1]TCE - ANEXO III - Preencher'!I1165</f>
        <v>0</v>
      </c>
      <c r="I1156" s="14">
        <f>'[1]TCE - ANEXO III - Preencher'!J1165</f>
        <v>215.61760000000001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2.15</v>
      </c>
      <c r="O1156" s="15">
        <f>'[1]TCE - ANEXO III - Preencher'!P1165</f>
        <v>0</v>
      </c>
      <c r="P1156" s="16">
        <f t="shared" ref="P1156:P1219" si="110">N1156-O1156</f>
        <v>2.15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217.76760000000002</v>
      </c>
    </row>
    <row r="1157" spans="1:28" x14ac:dyDescent="0.2">
      <c r="A1157" s="8">
        <f>IFERROR(VLOOKUP(B1157,'[1]DADOS (OCULTAR)'!$Q$3:$S$135,3,0),"")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TAINA JACINTO DA SILVA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07/2024</v>
      </c>
      <c r="H1157" s="14">
        <f>'[1]TCE - ANEXO III - Preencher'!I1166</f>
        <v>0</v>
      </c>
      <c r="I1157" s="14">
        <f>'[1]TCE - ANEXO III - Preencher'!J1166</f>
        <v>291.8544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2.15</v>
      </c>
      <c r="O1157" s="15">
        <f>'[1]TCE - ANEXO III - Preencher'!P1166</f>
        <v>0</v>
      </c>
      <c r="P1157" s="16">
        <f t="shared" si="110"/>
        <v>2.15</v>
      </c>
      <c r="Q1157" s="15">
        <f>'[1]TCE - ANEXO III - Preencher'!R1166</f>
        <v>268.96814952744512</v>
      </c>
      <c r="R1157" s="15">
        <f>'[1]TCE - ANEXO III - Preencher'!S1166</f>
        <v>84.72</v>
      </c>
      <c r="S1157" s="16">
        <f t="shared" si="111"/>
        <v>184.24814952744512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478.25254952744513</v>
      </c>
    </row>
    <row r="1158" spans="1:28" x14ac:dyDescent="0.2">
      <c r="A1158" s="8">
        <f>IFERROR(VLOOKUP(B1158,'[1]DADOS (OCULTAR)'!$Q$3:$S$135,3,0),"")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TAINAH MARIA SALES DE LIRA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2235-05</v>
      </c>
      <c r="G1158" s="13" t="str">
        <f>IF('[1]TCE - ANEXO III - Preencher'!H1167="","",'[1]TCE - ANEXO III - Preencher'!H1167)</f>
        <v>07/2024</v>
      </c>
      <c r="H1158" s="14">
        <f>'[1]TCE - ANEXO III - Preencher'!I1167</f>
        <v>0</v>
      </c>
      <c r="I1158" s="14">
        <f>'[1]TCE - ANEXO III - Preencher'!J1167</f>
        <v>483.5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4.5199999999999996</v>
      </c>
      <c r="O1158" s="15">
        <f>'[1]TCE - ANEXO III - Preencher'!P1167</f>
        <v>0</v>
      </c>
      <c r="P1158" s="16">
        <f t="shared" si="110"/>
        <v>4.5199999999999996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488.02</v>
      </c>
    </row>
    <row r="1159" spans="1:28" x14ac:dyDescent="0.2">
      <c r="A1159" s="8">
        <f>IFERROR(VLOOKUP(B1159,'[1]DADOS (OCULTAR)'!$Q$3:$S$135,3,0),"")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TAIS DA SILVA RAMOS LIMA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2238-10</v>
      </c>
      <c r="G1159" s="13" t="str">
        <f>IF('[1]TCE - ANEXO III - Preencher'!H1168="","",'[1]TCE - ANEXO III - Preencher'!H1168)</f>
        <v>07/2024</v>
      </c>
      <c r="H1159" s="14">
        <f>'[1]TCE - ANEXO III - Preencher'!I1168</f>
        <v>0</v>
      </c>
      <c r="I1159" s="14">
        <f>'[1]TCE - ANEXO III - Preencher'!J1168</f>
        <v>228.09520000000001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2.15</v>
      </c>
      <c r="O1159" s="15">
        <f>'[1]TCE - ANEXO III - Preencher'!P1168</f>
        <v>0</v>
      </c>
      <c r="P1159" s="16">
        <f t="shared" si="110"/>
        <v>2.15</v>
      </c>
      <c r="Q1159" s="15">
        <f>'[1]TCE - ANEXO III - Preencher'!R1168</f>
        <v>369.83120560023713</v>
      </c>
      <c r="R1159" s="15">
        <f>'[1]TCE - ANEXO III - Preencher'!S1168</f>
        <v>133.66999999999999</v>
      </c>
      <c r="S1159" s="16">
        <f t="shared" si="111"/>
        <v>236.16120560023714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466.40640560023712</v>
      </c>
    </row>
    <row r="1160" spans="1:28" x14ac:dyDescent="0.2">
      <c r="A1160" s="8">
        <f>IFERROR(VLOOKUP(B1160,'[1]DADOS (OCULTAR)'!$Q$3:$S$135,3,0),"")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TALLITA FERREIRA DE SOUZA BEZERRA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07/2024</v>
      </c>
      <c r="H1160" s="14">
        <f>'[1]TCE - ANEXO III - Preencher'!I1169</f>
        <v>0</v>
      </c>
      <c r="I1160" s="14">
        <f>'[1]TCE - ANEXO III - Preencher'!J1169</f>
        <v>302.42399999999998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2.15</v>
      </c>
      <c r="O1160" s="15">
        <f>'[1]TCE - ANEXO III - Preencher'!P1169</f>
        <v>0</v>
      </c>
      <c r="P1160" s="16">
        <f t="shared" si="110"/>
        <v>2.15</v>
      </c>
      <c r="Q1160" s="15">
        <f>'[1]TCE - ANEXO III - Preencher'!R1169</f>
        <v>134.48407476372256</v>
      </c>
      <c r="R1160" s="15">
        <f>'[1]TCE - ANEXO III - Preencher'!S1169</f>
        <v>39.54</v>
      </c>
      <c r="S1160" s="16">
        <f t="shared" si="111"/>
        <v>94.944074763722568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399.51807476372255</v>
      </c>
    </row>
    <row r="1161" spans="1:28" x14ac:dyDescent="0.2">
      <c r="A1161" s="8">
        <f>IFERROR(VLOOKUP(B1161,'[1]DADOS (OCULTAR)'!$Q$3:$S$135,3,0),"")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TALYTA SANTOS PEREIRA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07/2024</v>
      </c>
      <c r="H1161" s="14">
        <f>'[1]TCE - ANEXO III - Preencher'!I1170</f>
        <v>0</v>
      </c>
      <c r="I1161" s="14">
        <f>'[1]TCE - ANEXO III - Preencher'!J1170</f>
        <v>281.32960000000003</v>
      </c>
      <c r="J1161" s="14">
        <f>'[1]TCE - ANEXO III - Preencher'!K1170</f>
        <v>0</v>
      </c>
      <c r="K1161" s="15">
        <f>'[1]TCE - ANEXO III - Preencher'!L1170</f>
        <v>190.67100137174211</v>
      </c>
      <c r="L1161" s="15">
        <f>'[1]TCE - ANEXO III - Preencher'!M1170</f>
        <v>28.24</v>
      </c>
      <c r="M1161" s="15">
        <f t="shared" si="109"/>
        <v>162.4310013717421</v>
      </c>
      <c r="N1161" s="15">
        <f>'[1]TCE - ANEXO III - Preencher'!O1170</f>
        <v>2.15</v>
      </c>
      <c r="O1161" s="15">
        <f>'[1]TCE - ANEXO III - Preencher'!P1170</f>
        <v>0</v>
      </c>
      <c r="P1161" s="16">
        <f t="shared" si="110"/>
        <v>2.15</v>
      </c>
      <c r="Q1161" s="15">
        <f>'[1]TCE - ANEXO III - Preencher'!R1170</f>
        <v>134.48407476372256</v>
      </c>
      <c r="R1161" s="15">
        <f>'[1]TCE - ANEXO III - Preencher'!S1170</f>
        <v>84.72</v>
      </c>
      <c r="S1161" s="16">
        <f t="shared" si="111"/>
        <v>49.764074763722562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495.67467613546467</v>
      </c>
    </row>
    <row r="1162" spans="1:28" x14ac:dyDescent="0.2">
      <c r="A1162" s="8">
        <f>IFERROR(VLOOKUP(B1162,'[1]DADOS (OCULTAR)'!$Q$3:$S$135,3,0),"")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TAMARA CIBELLY PEDROSA ARRAES</v>
      </c>
      <c r="E1162" s="9" t="str">
        <f>IF('[1]TCE - ANEXO III - Preencher'!F1171="4 - Assistência Odontológica","2 - Outros Profissionais da Saúde",'[1]TCE - ANEXO III - Preencher'!F1171)</f>
        <v>1 - Médico</v>
      </c>
      <c r="F1162" s="12" t="str">
        <f>'[1]TCE - ANEXO III - Preencher'!G1171</f>
        <v>2251-25</v>
      </c>
      <c r="G1162" s="13" t="str">
        <f>IF('[1]TCE - ANEXO III - Preencher'!H1171="","",'[1]TCE - ANEXO III - Preencher'!H1171)</f>
        <v>07/2024</v>
      </c>
      <c r="H1162" s="14">
        <f>'[1]TCE - ANEXO III - Preencher'!I1171</f>
        <v>0</v>
      </c>
      <c r="I1162" s="14">
        <f>'[1]TCE - ANEXO III - Preencher'!J1171</f>
        <v>644.11440000000005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17.2</v>
      </c>
      <c r="O1162" s="15">
        <f>'[1]TCE - ANEXO III - Preencher'!P1171</f>
        <v>0</v>
      </c>
      <c r="P1162" s="16">
        <f t="shared" si="110"/>
        <v>17.2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661.31440000000009</v>
      </c>
    </row>
    <row r="1163" spans="1:28" x14ac:dyDescent="0.2">
      <c r="A1163" s="8">
        <f>IFERROR(VLOOKUP(B1163,'[1]DADOS (OCULTAR)'!$Q$3:$S$135,3,0),"")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TANIA FELIX DE ALBUQUERQUE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2235-05</v>
      </c>
      <c r="G1163" s="13" t="str">
        <f>IF('[1]TCE - ANEXO III - Preencher'!H1172="","",'[1]TCE - ANEXO III - Preencher'!H1172)</f>
        <v>07/2024</v>
      </c>
      <c r="H1163" s="14">
        <f>'[1]TCE - ANEXO III - Preencher'!I1172</f>
        <v>0</v>
      </c>
      <c r="I1163" s="14">
        <f>'[1]TCE - ANEXO III - Preencher'!J1172</f>
        <v>446.41520000000003</v>
      </c>
      <c r="J1163" s="14">
        <f>'[1]TCE - ANEXO III - Preencher'!K1172</f>
        <v>0</v>
      </c>
      <c r="K1163" s="15">
        <f>'[1]TCE - ANEXO III - Preencher'!L1172</f>
        <v>190.67100137174211</v>
      </c>
      <c r="L1163" s="15">
        <f>'[1]TCE - ANEXO III - Preencher'!M1172</f>
        <v>3.33</v>
      </c>
      <c r="M1163" s="15">
        <f t="shared" si="109"/>
        <v>187.3410013717421</v>
      </c>
      <c r="N1163" s="15">
        <f>'[1]TCE - ANEXO III - Preencher'!O1172</f>
        <v>4.5199999999999996</v>
      </c>
      <c r="O1163" s="15">
        <f>'[1]TCE - ANEXO III - Preencher'!P1172</f>
        <v>0</v>
      </c>
      <c r="P1163" s="16">
        <f t="shared" si="110"/>
        <v>4.5199999999999996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638.2762013717421</v>
      </c>
    </row>
    <row r="1164" spans="1:28" x14ac:dyDescent="0.2">
      <c r="A1164" s="8">
        <f>IFERROR(VLOOKUP(B1164,'[1]DADOS (OCULTAR)'!$Q$3:$S$135,3,0),"")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TATIANA APOLONIA DE LIMA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3241-15</v>
      </c>
      <c r="G1164" s="13" t="str">
        <f>IF('[1]TCE - ANEXO III - Preencher'!H1173="","",'[1]TCE - ANEXO III - Preencher'!H1173)</f>
        <v>07/2024</v>
      </c>
      <c r="H1164" s="14">
        <f>'[1]TCE - ANEXO III - Preencher'!I1173</f>
        <v>0</v>
      </c>
      <c r="I1164" s="14">
        <f>'[1]TCE - ANEXO III - Preencher'!J1173</f>
        <v>312.98399999999998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2.15</v>
      </c>
      <c r="O1164" s="15">
        <f>'[1]TCE - ANEXO III - Preencher'!P1173</f>
        <v>0</v>
      </c>
      <c r="P1164" s="16">
        <f t="shared" si="110"/>
        <v>2.15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315.13399999999996</v>
      </c>
    </row>
    <row r="1165" spans="1:28" x14ac:dyDescent="0.2">
      <c r="A1165" s="8">
        <f>IFERROR(VLOOKUP(B1165,'[1]DADOS (OCULTAR)'!$Q$3:$S$135,3,0),"")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TATIANE IZABELLE FERREIRA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07/2024</v>
      </c>
      <c r="H1165" s="14">
        <f>'[1]TCE - ANEXO III - Preencher'!I1174</f>
        <v>0</v>
      </c>
      <c r="I1165" s="14">
        <f>'[1]TCE - ANEXO III - Preencher'!J1174</f>
        <v>308.34960000000001</v>
      </c>
      <c r="J1165" s="14">
        <f>'[1]TCE - ANEXO III - Preencher'!K1174</f>
        <v>0</v>
      </c>
      <c r="K1165" s="15">
        <f>'[1]TCE - ANEXO III - Preencher'!L1174</f>
        <v>190.67100137174211</v>
      </c>
      <c r="L1165" s="15">
        <f>'[1]TCE - ANEXO III - Preencher'!M1174</f>
        <v>28.24</v>
      </c>
      <c r="M1165" s="15">
        <f t="shared" si="109"/>
        <v>162.4310013717421</v>
      </c>
      <c r="N1165" s="15">
        <f>'[1]TCE - ANEXO III - Preencher'!O1174</f>
        <v>2.15</v>
      </c>
      <c r="O1165" s="15">
        <f>'[1]TCE - ANEXO III - Preencher'!P1174</f>
        <v>0</v>
      </c>
      <c r="P1165" s="16">
        <f t="shared" si="110"/>
        <v>2.15</v>
      </c>
      <c r="Q1165" s="15">
        <f>'[1]TCE - ANEXO III - Preencher'!R1174</f>
        <v>201.72611214558387</v>
      </c>
      <c r="R1165" s="15">
        <f>'[1]TCE - ANEXO III - Preencher'!S1174</f>
        <v>84.72</v>
      </c>
      <c r="S1165" s="16">
        <f t="shared" si="111"/>
        <v>117.00611214558387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589.93671351732598</v>
      </c>
    </row>
    <row r="1166" spans="1:28" x14ac:dyDescent="0.2">
      <c r="A1166" s="8">
        <f>IFERROR(VLOOKUP(B1166,'[1]DADOS (OCULTAR)'!$Q$3:$S$135,3,0),"")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TATIANE MARIA LOPES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2236-05</v>
      </c>
      <c r="G1166" s="13" t="str">
        <f>IF('[1]TCE - ANEXO III - Preencher'!H1175="","",'[1]TCE - ANEXO III - Preencher'!H1175)</f>
        <v>07/2024</v>
      </c>
      <c r="H1166" s="14">
        <f>'[1]TCE - ANEXO III - Preencher'!I1175</f>
        <v>0</v>
      </c>
      <c r="I1166" s="14">
        <f>'[1]TCE - ANEXO III - Preencher'!J1175</f>
        <v>312.27199999999999</v>
      </c>
      <c r="J1166" s="14">
        <f>'[1]TCE - ANEXO III - Preencher'!K1175</f>
        <v>0</v>
      </c>
      <c r="K1166" s="15">
        <f>'[1]TCE - ANEXO III - Preencher'!L1175</f>
        <v>190.67100137174211</v>
      </c>
      <c r="L1166" s="15">
        <f>'[1]TCE - ANEXO III - Preencher'!M1175</f>
        <v>2.7</v>
      </c>
      <c r="M1166" s="15">
        <f t="shared" si="109"/>
        <v>187.97100137174212</v>
      </c>
      <c r="N1166" s="15">
        <f>'[1]TCE - ANEXO III - Preencher'!O1175</f>
        <v>4.5199999999999996</v>
      </c>
      <c r="O1166" s="15">
        <f>'[1]TCE - ANEXO III - Preencher'!P1175</f>
        <v>0</v>
      </c>
      <c r="P1166" s="16">
        <f t="shared" si="110"/>
        <v>4.5199999999999996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504.76300137174212</v>
      </c>
    </row>
    <row r="1167" spans="1:28" x14ac:dyDescent="0.2">
      <c r="A1167" s="8">
        <f>IFERROR(VLOOKUP(B1167,'[1]DADOS (OCULTAR)'!$Q$3:$S$135,3,0),"")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TATIANE MARIA SA DE GOUVEIA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3222-05</v>
      </c>
      <c r="G1167" s="13" t="str">
        <f>IF('[1]TCE - ANEXO III - Preencher'!H1176="","",'[1]TCE - ANEXO III - Preencher'!H1176)</f>
        <v>07/2024</v>
      </c>
      <c r="H1167" s="14">
        <f>'[1]TCE - ANEXO III - Preencher'!I1176</f>
        <v>0</v>
      </c>
      <c r="I1167" s="14">
        <f>'[1]TCE - ANEXO III - Preencher'!J1176</f>
        <v>366.81200000000001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2.15</v>
      </c>
      <c r="O1167" s="15">
        <f>'[1]TCE - ANEXO III - Preencher'!P1176</f>
        <v>0</v>
      </c>
      <c r="P1167" s="16">
        <f t="shared" si="110"/>
        <v>2.15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368.96199999999999</v>
      </c>
    </row>
    <row r="1168" spans="1:28" x14ac:dyDescent="0.2">
      <c r="A1168" s="8">
        <f>IFERROR(VLOOKUP(B1168,'[1]DADOS (OCULTAR)'!$Q$3:$S$135,3,0),"")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TATIANE MUNIZ DA SILVA DAMAZIO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2235-05</v>
      </c>
      <c r="G1168" s="13" t="str">
        <f>IF('[1]TCE - ANEXO III - Preencher'!H1177="","",'[1]TCE - ANEXO III - Preencher'!H1177)</f>
        <v>07/2024</v>
      </c>
      <c r="H1168" s="14">
        <f>'[1]TCE - ANEXO III - Preencher'!I1177</f>
        <v>0</v>
      </c>
      <c r="I1168" s="14">
        <f>'[1]TCE - ANEXO III - Preencher'!J1177</f>
        <v>583.22879999999998</v>
      </c>
      <c r="J1168" s="14">
        <f>'[1]TCE - ANEXO III - Preencher'!K1177</f>
        <v>0</v>
      </c>
      <c r="K1168" s="15">
        <f>'[1]TCE - ANEXO III - Preencher'!L1177</f>
        <v>190.67100137174211</v>
      </c>
      <c r="L1168" s="15">
        <f>'[1]TCE - ANEXO III - Preencher'!M1177</f>
        <v>2.79</v>
      </c>
      <c r="M1168" s="15">
        <f t="shared" si="109"/>
        <v>187.88100137174212</v>
      </c>
      <c r="N1168" s="15">
        <f>'[1]TCE - ANEXO III - Preencher'!O1177</f>
        <v>4.5199999999999996</v>
      </c>
      <c r="O1168" s="15">
        <f>'[1]TCE - ANEXO III - Preencher'!P1177</f>
        <v>0</v>
      </c>
      <c r="P1168" s="16">
        <f t="shared" si="110"/>
        <v>4.5199999999999996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120.26</v>
      </c>
      <c r="U1168" s="15">
        <f>'[1]TCE - ANEXO III - Preencher'!V1177</f>
        <v>0</v>
      </c>
      <c r="V1168" s="16">
        <f t="shared" si="112"/>
        <v>120.26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895.88980137174212</v>
      </c>
    </row>
    <row r="1169" spans="1:28" x14ac:dyDescent="0.2">
      <c r="A1169" s="8">
        <f>IFERROR(VLOOKUP(B1169,'[1]DADOS (OCULTAR)'!$Q$3:$S$135,3,0),"")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TAUAN CAIQUE RIBEIRO TORRES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2236-05</v>
      </c>
      <c r="G1169" s="13" t="str">
        <f>IF('[1]TCE - ANEXO III - Preencher'!H1178="","",'[1]TCE - ANEXO III - Preencher'!H1178)</f>
        <v>07/2024</v>
      </c>
      <c r="H1169" s="14">
        <f>'[1]TCE - ANEXO III - Preencher'!I1178</f>
        <v>0</v>
      </c>
      <c r="I1169" s="14">
        <f>'[1]TCE - ANEXO III - Preencher'!J1178</f>
        <v>207.05439999999999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4.5199999999999996</v>
      </c>
      <c r="O1169" s="15">
        <f>'[1]TCE - ANEXO III - Preencher'!P1178</f>
        <v>0</v>
      </c>
      <c r="P1169" s="16">
        <f t="shared" si="110"/>
        <v>4.5199999999999996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211.5744</v>
      </c>
    </row>
    <row r="1170" spans="1:28" x14ac:dyDescent="0.2">
      <c r="A1170" s="8">
        <f>IFERROR(VLOOKUP(B1170,'[1]DADOS (OCULTAR)'!$Q$3:$S$135,3,0),"")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TEREZINHA CRISTINA ARAUJO DE OLIVEIRA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5211-30</v>
      </c>
      <c r="G1170" s="13" t="str">
        <f>IF('[1]TCE - ANEXO III - Preencher'!H1179="","",'[1]TCE - ANEXO III - Preencher'!H1179)</f>
        <v>07/2024</v>
      </c>
      <c r="H1170" s="14">
        <f>'[1]TCE - ANEXO III - Preencher'!I1179</f>
        <v>0</v>
      </c>
      <c r="I1170" s="14">
        <f>'[1]TCE - ANEXO III - Preencher'!J1179</f>
        <v>144.23599999999999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2.15</v>
      </c>
      <c r="O1170" s="15">
        <f>'[1]TCE - ANEXO III - Preencher'!P1179</f>
        <v>0</v>
      </c>
      <c r="P1170" s="16">
        <f t="shared" si="110"/>
        <v>2.15</v>
      </c>
      <c r="Q1170" s="15">
        <f>'[1]TCE - ANEXO III - Preencher'!R1179</f>
        <v>126.07882009098992</v>
      </c>
      <c r="R1170" s="15">
        <f>'[1]TCE - ANEXO III - Preencher'!S1179</f>
        <v>93.42</v>
      </c>
      <c r="S1170" s="16">
        <f t="shared" si="111"/>
        <v>32.65882009098992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179.0448200909899</v>
      </c>
    </row>
    <row r="1171" spans="1:28" x14ac:dyDescent="0.2">
      <c r="A1171" s="8">
        <f>IFERROR(VLOOKUP(B1171,'[1]DADOS (OCULTAR)'!$Q$3:$S$135,3,0),"")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THAIANY FERNANDES DA SILVA MELO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2235-05</v>
      </c>
      <c r="G1171" s="13" t="str">
        <f>IF('[1]TCE - ANEXO III - Preencher'!H1180="","",'[1]TCE - ANEXO III - Preencher'!H1180)</f>
        <v>07/2024</v>
      </c>
      <c r="H1171" s="14">
        <f>'[1]TCE - ANEXO III - Preencher'!I1180</f>
        <v>0</v>
      </c>
      <c r="I1171" s="14">
        <f>'[1]TCE - ANEXO III - Preencher'!J1180</f>
        <v>447.18639999999999</v>
      </c>
      <c r="J1171" s="14">
        <f>'[1]TCE - ANEXO III - Preencher'!K1180</f>
        <v>0</v>
      </c>
      <c r="K1171" s="15">
        <f>'[1]TCE - ANEXO III - Preencher'!L1180</f>
        <v>190.67100137174211</v>
      </c>
      <c r="L1171" s="15">
        <f>'[1]TCE - ANEXO III - Preencher'!M1180</f>
        <v>3.05</v>
      </c>
      <c r="M1171" s="15">
        <f t="shared" si="109"/>
        <v>187.6210013717421</v>
      </c>
      <c r="N1171" s="15">
        <f>'[1]TCE - ANEXO III - Preencher'!O1180</f>
        <v>4.5199999999999996</v>
      </c>
      <c r="O1171" s="15">
        <f>'[1]TCE - ANEXO III - Preencher'!P1180</f>
        <v>0</v>
      </c>
      <c r="P1171" s="16">
        <f t="shared" si="110"/>
        <v>4.5199999999999996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639.3274013717421</v>
      </c>
    </row>
    <row r="1172" spans="1:28" x14ac:dyDescent="0.2">
      <c r="A1172" s="8">
        <f>IFERROR(VLOOKUP(B1172,'[1]DADOS (OCULTAR)'!$Q$3:$S$135,3,0),"")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THAIS DOS SANTOS MEDEIROS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2235-05</v>
      </c>
      <c r="G1172" s="13" t="str">
        <f>IF('[1]TCE - ANEXO III - Preencher'!H1181="","",'[1]TCE - ANEXO III - Preencher'!H1181)</f>
        <v>07/2024</v>
      </c>
      <c r="H1172" s="14">
        <f>'[1]TCE - ANEXO III - Preencher'!I1181</f>
        <v>0</v>
      </c>
      <c r="I1172" s="14">
        <f>'[1]TCE - ANEXO III - Preencher'!J1181</f>
        <v>466.45920000000001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4.5199999999999996</v>
      </c>
      <c r="O1172" s="15">
        <f>'[1]TCE - ANEXO III - Preencher'!P1181</f>
        <v>0</v>
      </c>
      <c r="P1172" s="16">
        <f t="shared" si="110"/>
        <v>4.5199999999999996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470.97919999999999</v>
      </c>
    </row>
    <row r="1173" spans="1:28" x14ac:dyDescent="0.2">
      <c r="A1173" s="8">
        <f>IFERROR(VLOOKUP(B1173,'[1]DADOS (OCULTAR)'!$Q$3:$S$135,3,0),"")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THAIS MAIRA DOS SANTOS FREITAS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4110-10</v>
      </c>
      <c r="G1173" s="13" t="str">
        <f>IF('[1]TCE - ANEXO III - Preencher'!H1182="","",'[1]TCE - ANEXO III - Preencher'!H1182)</f>
        <v>07/2024</v>
      </c>
      <c r="H1173" s="14">
        <f>'[1]TCE - ANEXO III - Preencher'!I1182</f>
        <v>0</v>
      </c>
      <c r="I1173" s="14">
        <f>'[1]TCE - ANEXO III - Preencher'!J1182</f>
        <v>108.9208</v>
      </c>
      <c r="J1173" s="14">
        <f>'[1]TCE - ANEXO III - Preencher'!K1182</f>
        <v>0</v>
      </c>
      <c r="K1173" s="15">
        <f>'[1]TCE - ANEXO III - Preencher'!L1182</f>
        <v>190.67100137174211</v>
      </c>
      <c r="L1173" s="15">
        <f>'[1]TCE - ANEXO III - Preencher'!M1182</f>
        <v>28.24</v>
      </c>
      <c r="M1173" s="15">
        <f t="shared" si="109"/>
        <v>162.4310013717421</v>
      </c>
      <c r="N1173" s="15">
        <f>'[1]TCE - ANEXO III - Preencher'!O1182</f>
        <v>2.15</v>
      </c>
      <c r="O1173" s="15">
        <f>'[1]TCE - ANEXO III - Preencher'!P1182</f>
        <v>0</v>
      </c>
      <c r="P1173" s="16">
        <f t="shared" si="110"/>
        <v>2.15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273.50180137174209</v>
      </c>
    </row>
    <row r="1174" spans="1:28" x14ac:dyDescent="0.2">
      <c r="A1174" s="8">
        <f>IFERROR(VLOOKUP(B1174,'[1]DADOS (OCULTAR)'!$Q$3:$S$135,3,0),"")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THAIS NASCIMENTO DE ALMEIDA SIQUEIRA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2235-05</v>
      </c>
      <c r="G1174" s="13" t="str">
        <f>IF('[1]TCE - ANEXO III - Preencher'!H1183="","",'[1]TCE - ANEXO III - Preencher'!H1183)</f>
        <v>07/2024</v>
      </c>
      <c r="H1174" s="14">
        <f>'[1]TCE - ANEXO III - Preencher'!I1183</f>
        <v>0</v>
      </c>
      <c r="I1174" s="14">
        <f>'[1]TCE - ANEXO III - Preencher'!J1183</f>
        <v>481.23680000000002</v>
      </c>
      <c r="J1174" s="14">
        <f>'[1]TCE - ANEXO III - Preencher'!K1183</f>
        <v>0</v>
      </c>
      <c r="K1174" s="15">
        <f>'[1]TCE - ANEXO III - Preencher'!L1183</f>
        <v>190.67100137174211</v>
      </c>
      <c r="L1174" s="15">
        <f>'[1]TCE - ANEXO III - Preencher'!M1183</f>
        <v>3.33</v>
      </c>
      <c r="M1174" s="15">
        <f t="shared" si="109"/>
        <v>187.3410013717421</v>
      </c>
      <c r="N1174" s="15">
        <f>'[1]TCE - ANEXO III - Preencher'!O1183</f>
        <v>4.5199999999999996</v>
      </c>
      <c r="O1174" s="15">
        <f>'[1]TCE - ANEXO III - Preencher'!P1183</f>
        <v>0</v>
      </c>
      <c r="P1174" s="16">
        <f t="shared" si="110"/>
        <v>4.5199999999999996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673.09780137174209</v>
      </c>
    </row>
    <row r="1175" spans="1:28" x14ac:dyDescent="0.2">
      <c r="A1175" s="8">
        <f>IFERROR(VLOOKUP(B1175,'[1]DADOS (OCULTAR)'!$Q$3:$S$135,3,0),"")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THAIS TAINA AMORIM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3222-15</v>
      </c>
      <c r="G1175" s="13" t="str">
        <f>IF('[1]TCE - ANEXO III - Preencher'!H1184="","",'[1]TCE - ANEXO III - Preencher'!H1184)</f>
        <v>07/2024</v>
      </c>
      <c r="H1175" s="14">
        <f>'[1]TCE - ANEXO III - Preencher'!I1184</f>
        <v>0</v>
      </c>
      <c r="I1175" s="14">
        <f>'[1]TCE - ANEXO III - Preencher'!J1184</f>
        <v>241.28960000000001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2.15</v>
      </c>
      <c r="O1175" s="15">
        <f>'[1]TCE - ANEXO III - Preencher'!P1184</f>
        <v>0</v>
      </c>
      <c r="P1175" s="16">
        <f t="shared" si="110"/>
        <v>2.15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243.43960000000001</v>
      </c>
    </row>
    <row r="1176" spans="1:28" x14ac:dyDescent="0.2">
      <c r="A1176" s="8">
        <f>IFERROR(VLOOKUP(B1176,'[1]DADOS (OCULTAR)'!$Q$3:$S$135,3,0),"")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THAISSA MARIA DE LIMA SOUZA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07/2024</v>
      </c>
      <c r="H1176" s="14">
        <f>'[1]TCE - ANEXO III - Preencher'!I1185</f>
        <v>0</v>
      </c>
      <c r="I1176" s="14">
        <f>'[1]TCE - ANEXO III - Preencher'!J1185</f>
        <v>272.24560000000002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2.15</v>
      </c>
      <c r="O1176" s="15">
        <f>'[1]TCE - ANEXO III - Preencher'!P1185</f>
        <v>0</v>
      </c>
      <c r="P1176" s="16">
        <f t="shared" si="110"/>
        <v>2.15</v>
      </c>
      <c r="Q1176" s="15">
        <f>'[1]TCE - ANEXO III - Preencher'!R1185</f>
        <v>134.48407476372256</v>
      </c>
      <c r="R1176" s="15">
        <f>'[1]TCE - ANEXO III - Preencher'!S1185</f>
        <v>84.72</v>
      </c>
      <c r="S1176" s="16">
        <f t="shared" si="111"/>
        <v>49.764074763722562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324.15967476372259</v>
      </c>
    </row>
    <row r="1177" spans="1:28" x14ac:dyDescent="0.2">
      <c r="A1177" s="8">
        <f>IFERROR(VLOOKUP(B1177,'[1]DADOS (OCULTAR)'!$Q$3:$S$135,3,0),"")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THALITA CHRISTINA DA COSTA LIMA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2237-10</v>
      </c>
      <c r="G1177" s="13" t="str">
        <f>IF('[1]TCE - ANEXO III - Preencher'!H1186="","",'[1]TCE - ANEXO III - Preencher'!H1186)</f>
        <v>07/2024</v>
      </c>
      <c r="H1177" s="14">
        <f>'[1]TCE - ANEXO III - Preencher'!I1186</f>
        <v>0</v>
      </c>
      <c r="I1177" s="14">
        <f>'[1]TCE - ANEXO III - Preencher'!J1186</f>
        <v>307.65199999999999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2.15</v>
      </c>
      <c r="O1177" s="15">
        <f>'[1]TCE - ANEXO III - Preencher'!P1186</f>
        <v>0</v>
      </c>
      <c r="P1177" s="16">
        <f t="shared" si="110"/>
        <v>2.15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309.80199999999996</v>
      </c>
    </row>
    <row r="1178" spans="1:28" x14ac:dyDescent="0.2">
      <c r="A1178" s="8">
        <f>IFERROR(VLOOKUP(B1178,'[1]DADOS (OCULTAR)'!$Q$3:$S$135,3,0),"")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THAMARA CAROLLYNE DE LUNA ROCHA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2234-05</v>
      </c>
      <c r="G1178" s="13" t="str">
        <f>IF('[1]TCE - ANEXO III - Preencher'!H1187="","",'[1]TCE - ANEXO III - Preencher'!H1187)</f>
        <v>07/2024</v>
      </c>
      <c r="H1178" s="14">
        <f>'[1]TCE - ANEXO III - Preencher'!I1187</f>
        <v>0</v>
      </c>
      <c r="I1178" s="14">
        <f>'[1]TCE - ANEXO III - Preencher'!J1187</f>
        <v>513.94800000000009</v>
      </c>
      <c r="J1178" s="14">
        <f>'[1]TCE - ANEXO III - Preencher'!K1187</f>
        <v>0</v>
      </c>
      <c r="K1178" s="15">
        <f>'[1]TCE - ANEXO III - Preencher'!L1187</f>
        <v>190.67100137174211</v>
      </c>
      <c r="L1178" s="15">
        <f>'[1]TCE - ANEXO III - Preencher'!M1187</f>
        <v>20.079999999999998</v>
      </c>
      <c r="M1178" s="15">
        <f t="shared" si="109"/>
        <v>170.5910013717421</v>
      </c>
      <c r="N1178" s="15">
        <f>'[1]TCE - ANEXO III - Preencher'!O1187</f>
        <v>2.15</v>
      </c>
      <c r="O1178" s="15">
        <f>'[1]TCE - ANEXO III - Preencher'!P1187</f>
        <v>0</v>
      </c>
      <c r="P1178" s="16">
        <f t="shared" si="110"/>
        <v>2.15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686.68900137174217</v>
      </c>
    </row>
    <row r="1179" spans="1:28" x14ac:dyDescent="0.2">
      <c r="A1179" s="8">
        <f>IFERROR(VLOOKUP(B1179,'[1]DADOS (OCULTAR)'!$Q$3:$S$135,3,0),"")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THAMIRES DE SA SANTANA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2236-05</v>
      </c>
      <c r="G1179" s="13" t="str">
        <f>IF('[1]TCE - ANEXO III - Preencher'!H1188="","",'[1]TCE - ANEXO III - Preencher'!H1188)</f>
        <v>07/2024</v>
      </c>
      <c r="H1179" s="14">
        <f>'[1]TCE - ANEXO III - Preencher'!I1188</f>
        <v>0</v>
      </c>
      <c r="I1179" s="14">
        <f>'[1]TCE - ANEXO III - Preencher'!J1188</f>
        <v>206.16159999999999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4.5199999999999996</v>
      </c>
      <c r="O1179" s="15">
        <f>'[1]TCE - ANEXO III - Preencher'!P1188</f>
        <v>0</v>
      </c>
      <c r="P1179" s="16">
        <f t="shared" si="110"/>
        <v>4.5199999999999996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210.6816</v>
      </c>
    </row>
    <row r="1180" spans="1:28" x14ac:dyDescent="0.2">
      <c r="A1180" s="8">
        <f>IFERROR(VLOOKUP(B1180,'[1]DADOS (OCULTAR)'!$Q$3:$S$135,3,0),"")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THAMIRES HEMILY CARVALHO DE MELO SILVA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2237-10</v>
      </c>
      <c r="G1180" s="13" t="str">
        <f>IF('[1]TCE - ANEXO III - Preencher'!H1189="","",'[1]TCE - ANEXO III - Preencher'!H1189)</f>
        <v>07/2024</v>
      </c>
      <c r="H1180" s="14">
        <f>'[1]TCE - ANEXO III - Preencher'!I1189</f>
        <v>0</v>
      </c>
      <c r="I1180" s="14">
        <f>'[1]TCE - ANEXO III - Preencher'!J1189</f>
        <v>287.19920000000002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2.15</v>
      </c>
      <c r="O1180" s="15">
        <f>'[1]TCE - ANEXO III - Preencher'!P1189</f>
        <v>0</v>
      </c>
      <c r="P1180" s="16">
        <f t="shared" si="110"/>
        <v>2.15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289.3492</v>
      </c>
    </row>
    <row r="1181" spans="1:28" x14ac:dyDescent="0.2">
      <c r="A1181" s="8">
        <f>IFERROR(VLOOKUP(B1181,'[1]DADOS (OCULTAR)'!$Q$3:$S$135,3,0),"")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THAYANNE SANT ANNA SANTIAGO DE PAIVA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2237-10</v>
      </c>
      <c r="G1181" s="13" t="str">
        <f>IF('[1]TCE - ANEXO III - Preencher'!H1190="","",'[1]TCE - ANEXO III - Preencher'!H1190)</f>
        <v>07/2024</v>
      </c>
      <c r="H1181" s="14">
        <f>'[1]TCE - ANEXO III - Preencher'!I1190</f>
        <v>0</v>
      </c>
      <c r="I1181" s="14">
        <f>'[1]TCE - ANEXO III - Preencher'!J1190</f>
        <v>309.38799999999998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2.15</v>
      </c>
      <c r="O1181" s="15">
        <f>'[1]TCE - ANEXO III - Preencher'!P1190</f>
        <v>0</v>
      </c>
      <c r="P1181" s="16">
        <f t="shared" si="110"/>
        <v>2.15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311.53799999999995</v>
      </c>
    </row>
    <row r="1182" spans="1:28" x14ac:dyDescent="0.2">
      <c r="A1182" s="8">
        <f>IFERROR(VLOOKUP(B1182,'[1]DADOS (OCULTAR)'!$Q$3:$S$135,3,0),"")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THAYNA DOS ANJOS BRAGA DE OLIVEIRA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5211-30</v>
      </c>
      <c r="G1182" s="13" t="str">
        <f>IF('[1]TCE - ANEXO III - Preencher'!H1191="","",'[1]TCE - ANEXO III - Preencher'!H1191)</f>
        <v>07/2024</v>
      </c>
      <c r="H1182" s="14">
        <f>'[1]TCE - ANEXO III - Preencher'!I1191</f>
        <v>0</v>
      </c>
      <c r="I1182" s="14">
        <f>'[1]TCE - ANEXO III - Preencher'!J1191</f>
        <v>115.5368</v>
      </c>
      <c r="J1182" s="14">
        <f>'[1]TCE - ANEXO III - Preencher'!K1191</f>
        <v>0</v>
      </c>
      <c r="K1182" s="15">
        <f>'[1]TCE - ANEXO III - Preencher'!L1191</f>
        <v>190.67100137174211</v>
      </c>
      <c r="L1182" s="15">
        <f>'[1]TCE - ANEXO III - Preencher'!M1191</f>
        <v>31.14</v>
      </c>
      <c r="M1182" s="15">
        <f t="shared" si="109"/>
        <v>159.53100137174209</v>
      </c>
      <c r="N1182" s="15">
        <f>'[1]TCE - ANEXO III - Preencher'!O1191</f>
        <v>2.15</v>
      </c>
      <c r="O1182" s="15">
        <f>'[1]TCE - ANEXO III - Preencher'!P1191</f>
        <v>0</v>
      </c>
      <c r="P1182" s="16">
        <f t="shared" si="110"/>
        <v>2.15</v>
      </c>
      <c r="Q1182" s="15">
        <f>'[1]TCE - ANEXO III - Preencher'!R1191</f>
        <v>134.48407476372256</v>
      </c>
      <c r="R1182" s="15">
        <f>'[1]TCE - ANEXO III - Preencher'!S1191</f>
        <v>73.180000000000007</v>
      </c>
      <c r="S1182" s="16">
        <f t="shared" si="111"/>
        <v>61.304074763722554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338.52187613546465</v>
      </c>
    </row>
    <row r="1183" spans="1:28" x14ac:dyDescent="0.2">
      <c r="A1183" s="8">
        <f>IFERROR(VLOOKUP(B1183,'[1]DADOS (OCULTAR)'!$Q$3:$S$135,3,0),"")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THAYNA EVELLYN ALBUQUERQUE DOS SANTOS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2237-10</v>
      </c>
      <c r="G1183" s="13" t="str">
        <f>IF('[1]TCE - ANEXO III - Preencher'!H1192="","",'[1]TCE - ANEXO III - Preencher'!H1192)</f>
        <v>07/2024</v>
      </c>
      <c r="H1183" s="14">
        <f>'[1]TCE - ANEXO III - Preencher'!I1192</f>
        <v>0</v>
      </c>
      <c r="I1183" s="14">
        <f>'[1]TCE - ANEXO III - Preencher'!J1192</f>
        <v>302.15280000000001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2.15</v>
      </c>
      <c r="O1183" s="15">
        <f>'[1]TCE - ANEXO III - Preencher'!P1192</f>
        <v>0</v>
      </c>
      <c r="P1183" s="16">
        <f t="shared" si="110"/>
        <v>2.15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304.30279999999999</v>
      </c>
    </row>
    <row r="1184" spans="1:28" x14ac:dyDescent="0.2">
      <c r="A1184" s="8">
        <f>IFERROR(VLOOKUP(B1184,'[1]DADOS (OCULTAR)'!$Q$3:$S$135,3,0),"")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THAYNA NASCIMENTO DA SILVA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 t="str">
        <f>IF('[1]TCE - ANEXO III - Preencher'!H1193="","",'[1]TCE - ANEXO III - Preencher'!H1193)</f>
        <v>07/2024</v>
      </c>
      <c r="H1184" s="14">
        <f>'[1]TCE - ANEXO III - Preencher'!I1193</f>
        <v>0</v>
      </c>
      <c r="I1184" s="14">
        <f>'[1]TCE - ANEXO III - Preencher'!J1193</f>
        <v>462.452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4.5199999999999996</v>
      </c>
      <c r="O1184" s="15">
        <f>'[1]TCE - ANEXO III - Preencher'!P1193</f>
        <v>0</v>
      </c>
      <c r="P1184" s="16">
        <f t="shared" si="110"/>
        <v>4.5199999999999996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466.97199999999998</v>
      </c>
    </row>
    <row r="1185" spans="1:28" x14ac:dyDescent="0.2">
      <c r="A1185" s="8">
        <f>IFERROR(VLOOKUP(B1185,'[1]DADOS (OCULTAR)'!$Q$3:$S$135,3,0),"")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THAYS KARLA DELGADO BARBOSA DA SILVA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2235-05</v>
      </c>
      <c r="G1185" s="13" t="str">
        <f>IF('[1]TCE - ANEXO III - Preencher'!H1194="","",'[1]TCE - ANEXO III - Preencher'!H1194)</f>
        <v>07/2024</v>
      </c>
      <c r="H1185" s="14">
        <f>'[1]TCE - ANEXO III - Preencher'!I1194</f>
        <v>0</v>
      </c>
      <c r="I1185" s="14">
        <f>'[1]TCE - ANEXO III - Preencher'!J1194</f>
        <v>460.64879999999999</v>
      </c>
      <c r="J1185" s="14">
        <f>'[1]TCE - ANEXO III - Preencher'!K1194</f>
        <v>0</v>
      </c>
      <c r="K1185" s="15">
        <f>'[1]TCE - ANEXO III - Preencher'!L1194</f>
        <v>190.67100137174211</v>
      </c>
      <c r="L1185" s="15">
        <f>'[1]TCE - ANEXO III - Preencher'!M1194</f>
        <v>3.33</v>
      </c>
      <c r="M1185" s="15">
        <f t="shared" si="109"/>
        <v>187.3410013717421</v>
      </c>
      <c r="N1185" s="15">
        <f>'[1]TCE - ANEXO III - Preencher'!O1194</f>
        <v>4.5199999999999996</v>
      </c>
      <c r="O1185" s="15">
        <f>'[1]TCE - ANEXO III - Preencher'!P1194</f>
        <v>0</v>
      </c>
      <c r="P1185" s="16">
        <f t="shared" si="110"/>
        <v>4.5199999999999996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652.50980137174201</v>
      </c>
    </row>
    <row r="1186" spans="1:28" x14ac:dyDescent="0.2">
      <c r="A1186" s="8">
        <f>IFERROR(VLOOKUP(B1186,'[1]DADOS (OCULTAR)'!$Q$3:$S$135,3,0),"")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THAYSA EDUARDA PEDROSA OLIVEIRA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2236-05</v>
      </c>
      <c r="G1186" s="13" t="str">
        <f>IF('[1]TCE - ANEXO III - Preencher'!H1195="","",'[1]TCE - ANEXO III - Preencher'!H1195)</f>
        <v>07/2024</v>
      </c>
      <c r="H1186" s="14">
        <f>'[1]TCE - ANEXO III - Preencher'!I1195</f>
        <v>0</v>
      </c>
      <c r="I1186" s="14">
        <f>'[1]TCE - ANEXO III - Preencher'!J1195</f>
        <v>224.84479999999999</v>
      </c>
      <c r="J1186" s="14">
        <f>'[1]TCE - ANEXO III - Preencher'!K1195</f>
        <v>0</v>
      </c>
      <c r="K1186" s="15">
        <f>'[1]TCE - ANEXO III - Preencher'!L1195</f>
        <v>190.67100137174211</v>
      </c>
      <c r="L1186" s="15">
        <f>'[1]TCE - ANEXO III - Preencher'!M1195</f>
        <v>2.7</v>
      </c>
      <c r="M1186" s="15">
        <f t="shared" si="109"/>
        <v>187.97100137174212</v>
      </c>
      <c r="N1186" s="15">
        <f>'[1]TCE - ANEXO III - Preencher'!O1195</f>
        <v>4.5199999999999996</v>
      </c>
      <c r="O1186" s="15">
        <f>'[1]TCE - ANEXO III - Preencher'!P1195</f>
        <v>0</v>
      </c>
      <c r="P1186" s="16">
        <f t="shared" si="110"/>
        <v>4.5199999999999996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417.33580137174209</v>
      </c>
    </row>
    <row r="1187" spans="1:28" x14ac:dyDescent="0.2">
      <c r="A1187" s="8">
        <f>IFERROR(VLOOKUP(B1187,'[1]DADOS (OCULTAR)'!$Q$3:$S$135,3,0),"")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THAYSA LAIS DE ANDRADE XAVIER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3222-05</v>
      </c>
      <c r="G1187" s="13" t="str">
        <f>IF('[1]TCE - ANEXO III - Preencher'!H1196="","",'[1]TCE - ANEXO III - Preencher'!H1196)</f>
        <v>07/2024</v>
      </c>
      <c r="H1187" s="14">
        <f>'[1]TCE - ANEXO III - Preencher'!I1196</f>
        <v>0</v>
      </c>
      <c r="I1187" s="14">
        <f>'[1]TCE - ANEXO III - Preencher'!J1196</f>
        <v>277.3064</v>
      </c>
      <c r="J1187" s="14">
        <f>'[1]TCE - ANEXO III - Preencher'!K1196</f>
        <v>0</v>
      </c>
      <c r="K1187" s="15">
        <f>'[1]TCE - ANEXO III - Preencher'!L1196</f>
        <v>190.67100137174211</v>
      </c>
      <c r="L1187" s="15">
        <f>'[1]TCE - ANEXO III - Preencher'!M1196</f>
        <v>28.24</v>
      </c>
      <c r="M1187" s="15">
        <f t="shared" si="109"/>
        <v>162.4310013717421</v>
      </c>
      <c r="N1187" s="15">
        <f>'[1]TCE - ANEXO III - Preencher'!O1196</f>
        <v>2.15</v>
      </c>
      <c r="O1187" s="15">
        <f>'[1]TCE - ANEXO III - Preencher'!P1196</f>
        <v>0</v>
      </c>
      <c r="P1187" s="16">
        <f t="shared" si="110"/>
        <v>2.15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441.88740137174204</v>
      </c>
    </row>
    <row r="1188" spans="1:28" x14ac:dyDescent="0.2">
      <c r="A1188" s="8">
        <f>IFERROR(VLOOKUP(B1188,'[1]DADOS (OCULTAR)'!$Q$3:$S$135,3,0),"")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THAYSA TAVARES DA SILVA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2235-05</v>
      </c>
      <c r="G1188" s="13" t="str">
        <f>IF('[1]TCE - ANEXO III - Preencher'!H1197="","",'[1]TCE - ANEXO III - Preencher'!H1197)</f>
        <v>07/2024</v>
      </c>
      <c r="H1188" s="14">
        <f>'[1]TCE - ANEXO III - Preencher'!I1197</f>
        <v>0</v>
      </c>
      <c r="I1188" s="14">
        <f>'[1]TCE - ANEXO III - Preencher'!J1197</f>
        <v>453.2328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4.5199999999999996</v>
      </c>
      <c r="O1188" s="15">
        <f>'[1]TCE - ANEXO III - Preencher'!P1197</f>
        <v>0</v>
      </c>
      <c r="P1188" s="16">
        <f t="shared" si="110"/>
        <v>4.5199999999999996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457.75279999999998</v>
      </c>
    </row>
    <row r="1189" spans="1:28" x14ac:dyDescent="0.2">
      <c r="A1189" s="8">
        <f>IFERROR(VLOOKUP(B1189,'[1]DADOS (OCULTAR)'!$Q$3:$S$135,3,0),"")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THIAGO CESAR GOMES DA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2235-05</v>
      </c>
      <c r="G1189" s="13" t="str">
        <f>IF('[1]TCE - ANEXO III - Preencher'!H1198="","",'[1]TCE - ANEXO III - Preencher'!H1198)</f>
        <v>07/2024</v>
      </c>
      <c r="H1189" s="14">
        <f>'[1]TCE - ANEXO III - Preencher'!I1198</f>
        <v>0</v>
      </c>
      <c r="I1189" s="14">
        <f>'[1]TCE - ANEXO III - Preencher'!J1198</f>
        <v>464.26639999999998</v>
      </c>
      <c r="J1189" s="14">
        <f>'[1]TCE - ANEXO III - Preencher'!K1198</f>
        <v>0</v>
      </c>
      <c r="K1189" s="15">
        <f>'[1]TCE - ANEXO III - Preencher'!L1198</f>
        <v>190.67100137174211</v>
      </c>
      <c r="L1189" s="15">
        <f>'[1]TCE - ANEXO III - Preencher'!M1198</f>
        <v>3.33</v>
      </c>
      <c r="M1189" s="15">
        <f t="shared" si="109"/>
        <v>187.3410013717421</v>
      </c>
      <c r="N1189" s="15">
        <f>'[1]TCE - ANEXO III - Preencher'!O1198</f>
        <v>4.5199999999999996</v>
      </c>
      <c r="O1189" s="15">
        <f>'[1]TCE - ANEXO III - Preencher'!P1198</f>
        <v>0</v>
      </c>
      <c r="P1189" s="16">
        <f t="shared" si="110"/>
        <v>4.5199999999999996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656.12740137174205</v>
      </c>
    </row>
    <row r="1190" spans="1:28" x14ac:dyDescent="0.2">
      <c r="A1190" s="8">
        <f>IFERROR(VLOOKUP(B1190,'[1]DADOS (OCULTAR)'!$Q$3:$S$135,3,0),"")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THIAGO DE NOVAES FERREIRA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2236-05</v>
      </c>
      <c r="G1190" s="13" t="str">
        <f>IF('[1]TCE - ANEXO III - Preencher'!H1199="","",'[1]TCE - ANEXO III - Preencher'!H1199)</f>
        <v>07/2024</v>
      </c>
      <c r="H1190" s="14">
        <f>'[1]TCE - ANEXO III - Preencher'!I1199</f>
        <v>0</v>
      </c>
      <c r="I1190" s="14">
        <f>'[1]TCE - ANEXO III - Preencher'!J1199</f>
        <v>194.30799999999999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4.5199999999999996</v>
      </c>
      <c r="O1190" s="15">
        <f>'[1]TCE - ANEXO III - Preencher'!P1199</f>
        <v>0</v>
      </c>
      <c r="P1190" s="16">
        <f t="shared" si="110"/>
        <v>4.5199999999999996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198.828</v>
      </c>
    </row>
    <row r="1191" spans="1:28" x14ac:dyDescent="0.2">
      <c r="A1191" s="8">
        <f>IFERROR(VLOOKUP(B1191,'[1]DADOS (OCULTAR)'!$Q$3:$S$135,3,0),"")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THIAGO FERNANDES DOS SANTOS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3222-05</v>
      </c>
      <c r="G1191" s="13" t="str">
        <f>IF('[1]TCE - ANEXO III - Preencher'!H1200="","",'[1]TCE - ANEXO III - Preencher'!H1200)</f>
        <v>07/2024</v>
      </c>
      <c r="H1191" s="14">
        <f>'[1]TCE - ANEXO III - Preencher'!I1200</f>
        <v>0</v>
      </c>
      <c r="I1191" s="14">
        <f>'[1]TCE - ANEXO III - Preencher'!J1200</f>
        <v>284.34480000000002</v>
      </c>
      <c r="J1191" s="14">
        <f>'[1]TCE - ANEXO III - Preencher'!K1200</f>
        <v>0</v>
      </c>
      <c r="K1191" s="15">
        <f>'[1]TCE - ANEXO III - Preencher'!L1200</f>
        <v>190.67100137174211</v>
      </c>
      <c r="L1191" s="15">
        <f>'[1]TCE - ANEXO III - Preencher'!M1200</f>
        <v>28.24</v>
      </c>
      <c r="M1191" s="15">
        <f t="shared" si="109"/>
        <v>162.4310013717421</v>
      </c>
      <c r="N1191" s="15">
        <f>'[1]TCE - ANEXO III - Preencher'!O1200</f>
        <v>2.15</v>
      </c>
      <c r="O1191" s="15">
        <f>'[1]TCE - ANEXO III - Preencher'!P1200</f>
        <v>0</v>
      </c>
      <c r="P1191" s="16">
        <f t="shared" si="110"/>
        <v>2.15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448.92580137174207</v>
      </c>
    </row>
    <row r="1192" spans="1:28" x14ac:dyDescent="0.2">
      <c r="A1192" s="8">
        <f>IFERROR(VLOOKUP(B1192,'[1]DADOS (OCULTAR)'!$Q$3:$S$135,3,0),"")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THIAGO HENRIQUE DOS SANTOS GOMES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2516-05</v>
      </c>
      <c r="G1192" s="13" t="str">
        <f>IF('[1]TCE - ANEXO III - Preencher'!H1201="","",'[1]TCE - ANEXO III - Preencher'!H1201)</f>
        <v>07/2024</v>
      </c>
      <c r="H1192" s="14">
        <f>'[1]TCE - ANEXO III - Preencher'!I1201</f>
        <v>0</v>
      </c>
      <c r="I1192" s="14">
        <f>'[1]TCE - ANEXO III - Preencher'!J1201</f>
        <v>283.34559999999999</v>
      </c>
      <c r="J1192" s="14">
        <f>'[1]TCE - ANEXO III - Preencher'!K1201</f>
        <v>0</v>
      </c>
      <c r="K1192" s="15">
        <f>'[1]TCE - ANEXO III - Preencher'!L1201</f>
        <v>190.67100137174211</v>
      </c>
      <c r="L1192" s="15">
        <f>'[1]TCE - ANEXO III - Preencher'!M1201</f>
        <v>47.92</v>
      </c>
      <c r="M1192" s="15">
        <f t="shared" si="109"/>
        <v>142.75100137174212</v>
      </c>
      <c r="N1192" s="15">
        <f>'[1]TCE - ANEXO III - Preencher'!O1201</f>
        <v>2.15</v>
      </c>
      <c r="O1192" s="15">
        <f>'[1]TCE - ANEXO III - Preencher'!P1201</f>
        <v>0</v>
      </c>
      <c r="P1192" s="16">
        <f t="shared" si="110"/>
        <v>2.15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428.24660137174209</v>
      </c>
    </row>
    <row r="1193" spans="1:28" x14ac:dyDescent="0.2">
      <c r="A1193" s="8">
        <f>IFERROR(VLOOKUP(B1193,'[1]DADOS (OCULTAR)'!$Q$3:$S$135,3,0),"")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THIAGO SILVA ROCHA DE LIMA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2235-05</v>
      </c>
      <c r="G1193" s="13" t="str">
        <f>IF('[1]TCE - ANEXO III - Preencher'!H1202="","",'[1]TCE - ANEXO III - Preencher'!H1202)</f>
        <v>07/2024</v>
      </c>
      <c r="H1193" s="14">
        <f>'[1]TCE - ANEXO III - Preencher'!I1202</f>
        <v>0</v>
      </c>
      <c r="I1193" s="14">
        <f>'[1]TCE - ANEXO III - Preencher'!J1202</f>
        <v>436.91199999999998</v>
      </c>
      <c r="J1193" s="14">
        <f>'[1]TCE - ANEXO III - Preencher'!K1202</f>
        <v>0</v>
      </c>
      <c r="K1193" s="15">
        <f>'[1]TCE - ANEXO III - Preencher'!L1202</f>
        <v>190.67100137174211</v>
      </c>
      <c r="L1193" s="15">
        <f>'[1]TCE - ANEXO III - Preencher'!M1202</f>
        <v>2.79</v>
      </c>
      <c r="M1193" s="15">
        <f t="shared" si="109"/>
        <v>187.88100137174212</v>
      </c>
      <c r="N1193" s="15">
        <f>'[1]TCE - ANEXO III - Preencher'!O1202</f>
        <v>4.5199999999999996</v>
      </c>
      <c r="O1193" s="15">
        <f>'[1]TCE - ANEXO III - Preencher'!P1202</f>
        <v>0</v>
      </c>
      <c r="P1193" s="16">
        <f t="shared" si="110"/>
        <v>4.5199999999999996</v>
      </c>
      <c r="Q1193" s="15">
        <f>'[1]TCE - ANEXO III - Preencher'!R1202</f>
        <v>201.72611214558387</v>
      </c>
      <c r="R1193" s="15">
        <f>'[1]TCE - ANEXO III - Preencher'!S1202</f>
        <v>111.54</v>
      </c>
      <c r="S1193" s="16">
        <f t="shared" si="111"/>
        <v>90.186112145583863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719.4991135173259</v>
      </c>
    </row>
    <row r="1194" spans="1:28" x14ac:dyDescent="0.2">
      <c r="A1194" s="8">
        <f>IFERROR(VLOOKUP(B1194,'[1]DADOS (OCULTAR)'!$Q$3:$S$135,3,0),"")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TIAGO KENNEDY LOURENCO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5174-10</v>
      </c>
      <c r="G1194" s="13" t="str">
        <f>IF('[1]TCE - ANEXO III - Preencher'!H1203="","",'[1]TCE - ANEXO III - Preencher'!H1203)</f>
        <v>07/2024</v>
      </c>
      <c r="H1194" s="14">
        <f>'[1]TCE - ANEXO III - Preencher'!I1203</f>
        <v>0</v>
      </c>
      <c r="I1194" s="14">
        <f>'[1]TCE - ANEXO III - Preencher'!J1203</f>
        <v>160.8768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2.15</v>
      </c>
      <c r="O1194" s="15">
        <f>'[1]TCE - ANEXO III - Preencher'!P1203</f>
        <v>0</v>
      </c>
      <c r="P1194" s="16">
        <f t="shared" si="110"/>
        <v>2.15</v>
      </c>
      <c r="Q1194" s="15">
        <f>'[1]TCE - ANEXO III - Preencher'!R1203</f>
        <v>126.07882009098992</v>
      </c>
      <c r="R1194" s="15">
        <f>'[1]TCE - ANEXO III - Preencher'!S1203</f>
        <v>84.72</v>
      </c>
      <c r="S1194" s="16">
        <f t="shared" si="111"/>
        <v>41.358820090989923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204.38562009098993</v>
      </c>
    </row>
    <row r="1195" spans="1:28" x14ac:dyDescent="0.2">
      <c r="A1195" s="8">
        <f>IFERROR(VLOOKUP(B1195,'[1]DADOS (OCULTAR)'!$Q$3:$S$135,3,0),"")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TIAGO MORAES DE MACEDO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2236-05</v>
      </c>
      <c r="G1195" s="13" t="str">
        <f>IF('[1]TCE - ANEXO III - Preencher'!H1204="","",'[1]TCE - ANEXO III - Preencher'!H1204)</f>
        <v>07/2024</v>
      </c>
      <c r="H1195" s="14">
        <f>'[1]TCE - ANEXO III - Preencher'!I1204</f>
        <v>0</v>
      </c>
      <c r="I1195" s="14">
        <f>'[1]TCE - ANEXO III - Preencher'!J1204</f>
        <v>209.38800000000001</v>
      </c>
      <c r="J1195" s="14">
        <f>'[1]TCE - ANEXO III - Preencher'!K1204</f>
        <v>0</v>
      </c>
      <c r="K1195" s="15">
        <f>'[1]TCE - ANEXO III - Preencher'!L1204</f>
        <v>190.67100137174211</v>
      </c>
      <c r="L1195" s="15">
        <f>'[1]TCE - ANEXO III - Preencher'!M1204</f>
        <v>2.27</v>
      </c>
      <c r="M1195" s="15">
        <f t="shared" si="109"/>
        <v>188.4010013717421</v>
      </c>
      <c r="N1195" s="15">
        <f>'[1]TCE - ANEXO III - Preencher'!O1204</f>
        <v>4.5199999999999996</v>
      </c>
      <c r="O1195" s="15">
        <f>'[1]TCE - ANEXO III - Preencher'!P1204</f>
        <v>0</v>
      </c>
      <c r="P1195" s="16">
        <f t="shared" si="110"/>
        <v>4.5199999999999996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402.30900137174206</v>
      </c>
    </row>
    <row r="1196" spans="1:28" x14ac:dyDescent="0.2">
      <c r="A1196" s="8">
        <f>IFERROR(VLOOKUP(B1196,'[1]DADOS (OCULTAR)'!$Q$3:$S$135,3,0),"")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TIAGO PEDROSA DE AZEVEDO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3516-05</v>
      </c>
      <c r="G1196" s="13" t="str">
        <f>IF('[1]TCE - ANEXO III - Preencher'!H1205="","",'[1]TCE - ANEXO III - Preencher'!H1205)</f>
        <v>07/2024</v>
      </c>
      <c r="H1196" s="14">
        <f>'[1]TCE - ANEXO III - Preencher'!I1205</f>
        <v>0</v>
      </c>
      <c r="I1196" s="14">
        <f>'[1]TCE - ANEXO III - Preencher'!J1205</f>
        <v>189.6824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2.15</v>
      </c>
      <c r="O1196" s="15">
        <f>'[1]TCE - ANEXO III - Preencher'!P1205</f>
        <v>0</v>
      </c>
      <c r="P1196" s="16">
        <f t="shared" si="110"/>
        <v>2.15</v>
      </c>
      <c r="Q1196" s="15">
        <f>'[1]TCE - ANEXO III - Preencher'!R1205</f>
        <v>184.91560280011856</v>
      </c>
      <c r="R1196" s="15">
        <f>'[1]TCE - ANEXO III - Preencher'!S1205</f>
        <v>131.04</v>
      </c>
      <c r="S1196" s="16">
        <f t="shared" si="111"/>
        <v>53.875602800118571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245.70800280011858</v>
      </c>
    </row>
    <row r="1197" spans="1:28" x14ac:dyDescent="0.2">
      <c r="A1197" s="8">
        <f>IFERROR(VLOOKUP(B1197,'[1]DADOS (OCULTAR)'!$Q$3:$S$135,3,0),"")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TULIO SILAS SILVA SANTOS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5174-10</v>
      </c>
      <c r="G1197" s="13" t="str">
        <f>IF('[1]TCE - ANEXO III - Preencher'!H1206="","",'[1]TCE - ANEXO III - Preencher'!H1206)</f>
        <v>07/2024</v>
      </c>
      <c r="H1197" s="14">
        <f>'[1]TCE - ANEXO III - Preencher'!I1206</f>
        <v>0</v>
      </c>
      <c r="I1197" s="14">
        <f>'[1]TCE - ANEXO III - Preencher'!J1206</f>
        <v>112.2752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2.15</v>
      </c>
      <c r="O1197" s="15">
        <f>'[1]TCE - ANEXO III - Preencher'!P1206</f>
        <v>0</v>
      </c>
      <c r="P1197" s="16">
        <f t="shared" si="110"/>
        <v>2.15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114.4252</v>
      </c>
    </row>
    <row r="1198" spans="1:28" x14ac:dyDescent="0.2">
      <c r="A1198" s="8">
        <f>IFERROR(VLOOKUP(B1198,'[1]DADOS (OCULTAR)'!$Q$3:$S$135,3,0),"")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VALDENICE DIONISIA DA CONCEICAO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07/2024</v>
      </c>
      <c r="H1198" s="14">
        <f>'[1]TCE - ANEXO III - Preencher'!I1207</f>
        <v>0</v>
      </c>
      <c r="I1198" s="14">
        <f>'[1]TCE - ANEXO III - Preencher'!J1207</f>
        <v>291.34160000000003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2.15</v>
      </c>
      <c r="O1198" s="15">
        <f>'[1]TCE - ANEXO III - Preencher'!P1207</f>
        <v>0</v>
      </c>
      <c r="P1198" s="16">
        <f t="shared" si="110"/>
        <v>2.15</v>
      </c>
      <c r="Q1198" s="15">
        <f>'[1]TCE - ANEXO III - Preencher'!R1207</f>
        <v>252.15764018197984</v>
      </c>
      <c r="R1198" s="15">
        <f>'[1]TCE - ANEXO III - Preencher'!S1207</f>
        <v>84.72</v>
      </c>
      <c r="S1198" s="16">
        <f t="shared" si="111"/>
        <v>167.43764018197984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460.92924018197982</v>
      </c>
    </row>
    <row r="1199" spans="1:28" x14ac:dyDescent="0.2">
      <c r="A1199" s="8">
        <f>IFERROR(VLOOKUP(B1199,'[1]DADOS (OCULTAR)'!$Q$3:$S$135,3,0),"")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VALDILENE BARBOSA MACIEL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07/2024</v>
      </c>
      <c r="H1199" s="14">
        <f>'[1]TCE - ANEXO III - Preencher'!I1208</f>
        <v>0</v>
      </c>
      <c r="I1199" s="14">
        <f>'[1]TCE - ANEXO III - Preencher'!J1208</f>
        <v>320.30239999999998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2.15</v>
      </c>
      <c r="O1199" s="15">
        <f>'[1]TCE - ANEXO III - Preencher'!P1208</f>
        <v>0</v>
      </c>
      <c r="P1199" s="16">
        <f t="shared" si="110"/>
        <v>2.15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322.45239999999995</v>
      </c>
    </row>
    <row r="1200" spans="1:28" x14ac:dyDescent="0.2">
      <c r="A1200" s="8">
        <f>IFERROR(VLOOKUP(B1200,'[1]DADOS (OCULTAR)'!$Q$3:$S$135,3,0),"")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VALDIR SOARES DE MATOS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07/2024</v>
      </c>
      <c r="H1200" s="14">
        <f>'[1]TCE - ANEXO III - Preencher'!I1209</f>
        <v>0</v>
      </c>
      <c r="I1200" s="14">
        <f>'[1]TCE - ANEXO III - Preencher'!J1209</f>
        <v>305.47840000000002</v>
      </c>
      <c r="J1200" s="14">
        <f>'[1]TCE - ANEXO III - Preencher'!K1209</f>
        <v>0</v>
      </c>
      <c r="K1200" s="15">
        <f>'[1]TCE - ANEXO III - Preencher'!L1209</f>
        <v>190.67100137174211</v>
      </c>
      <c r="L1200" s="15">
        <f>'[1]TCE - ANEXO III - Preencher'!M1209</f>
        <v>28.24</v>
      </c>
      <c r="M1200" s="15">
        <f t="shared" si="109"/>
        <v>162.4310013717421</v>
      </c>
      <c r="N1200" s="15">
        <f>'[1]TCE - ANEXO III - Preencher'!O1209</f>
        <v>2.15</v>
      </c>
      <c r="O1200" s="15">
        <f>'[1]TCE - ANEXO III - Preencher'!P1209</f>
        <v>0</v>
      </c>
      <c r="P1200" s="16">
        <f t="shared" si="110"/>
        <v>2.15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470.05940137174207</v>
      </c>
    </row>
    <row r="1201" spans="1:28" x14ac:dyDescent="0.2">
      <c r="A1201" s="8">
        <f>IFERROR(VLOOKUP(B1201,'[1]DADOS (OCULTAR)'!$Q$3:$S$135,3,0),"")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VALDIRENE DE FRANCA TORRES DOS SANTOS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07/2024</v>
      </c>
      <c r="H1201" s="14">
        <f>'[1]TCE - ANEXO III - Preencher'!I1210</f>
        <v>0</v>
      </c>
      <c r="I1201" s="14">
        <f>'[1]TCE - ANEXO III - Preencher'!J1210</f>
        <v>326.0224</v>
      </c>
      <c r="J1201" s="14">
        <f>'[1]TCE - ANEXO III - Preencher'!K1210</f>
        <v>0</v>
      </c>
      <c r="K1201" s="15">
        <f>'[1]TCE - ANEXO III - Preencher'!L1210</f>
        <v>190.67100137174211</v>
      </c>
      <c r="L1201" s="15">
        <f>'[1]TCE - ANEXO III - Preencher'!M1210</f>
        <v>28.24</v>
      </c>
      <c r="M1201" s="15">
        <f t="shared" si="109"/>
        <v>162.4310013717421</v>
      </c>
      <c r="N1201" s="15">
        <f>'[1]TCE - ANEXO III - Preencher'!O1210</f>
        <v>2.15</v>
      </c>
      <c r="O1201" s="15">
        <f>'[1]TCE - ANEXO III - Preencher'!P1210</f>
        <v>0</v>
      </c>
      <c r="P1201" s="16">
        <f t="shared" si="110"/>
        <v>2.15</v>
      </c>
      <c r="Q1201" s="15">
        <f>'[1]TCE - ANEXO III - Preencher'!R1210</f>
        <v>268.96814952744512</v>
      </c>
      <c r="R1201" s="15">
        <f>'[1]TCE - ANEXO III - Preencher'!S1210</f>
        <v>84.72</v>
      </c>
      <c r="S1201" s="16">
        <f t="shared" si="111"/>
        <v>184.24814952744512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674.85155089918715</v>
      </c>
    </row>
    <row r="1202" spans="1:28" x14ac:dyDescent="0.2">
      <c r="A1202" s="8">
        <f>IFERROR(VLOOKUP(B1202,'[1]DADOS (OCULTAR)'!$Q$3:$S$135,3,0),"")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VALENTHINA FERNANDA MARTINS SANTOS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2235-05</v>
      </c>
      <c r="G1202" s="13" t="str">
        <f>IF('[1]TCE - ANEXO III - Preencher'!H1211="","",'[1]TCE - ANEXO III - Preencher'!H1211)</f>
        <v>07/2024</v>
      </c>
      <c r="H1202" s="14">
        <f>'[1]TCE - ANEXO III - Preencher'!I1211</f>
        <v>0</v>
      </c>
      <c r="I1202" s="14">
        <f>'[1]TCE - ANEXO III - Preencher'!J1211</f>
        <v>428.6728</v>
      </c>
      <c r="J1202" s="14">
        <f>'[1]TCE - ANEXO III - Preencher'!K1211</f>
        <v>0</v>
      </c>
      <c r="K1202" s="15">
        <f>'[1]TCE - ANEXO III - Preencher'!L1211</f>
        <v>190.67100137174211</v>
      </c>
      <c r="L1202" s="15">
        <f>'[1]TCE - ANEXO III - Preencher'!M1211</f>
        <v>3.05</v>
      </c>
      <c r="M1202" s="15">
        <f t="shared" si="109"/>
        <v>187.6210013717421</v>
      </c>
      <c r="N1202" s="15">
        <f>'[1]TCE - ANEXO III - Preencher'!O1211</f>
        <v>4.5199999999999996</v>
      </c>
      <c r="O1202" s="15">
        <f>'[1]TCE - ANEXO III - Preencher'!P1211</f>
        <v>0</v>
      </c>
      <c r="P1202" s="16">
        <f t="shared" si="110"/>
        <v>4.5199999999999996</v>
      </c>
      <c r="Q1202" s="15">
        <f>'[1]TCE - ANEXO III - Preencher'!R1211</f>
        <v>201.72611214558387</v>
      </c>
      <c r="R1202" s="15">
        <f>'[1]TCE - ANEXO III - Preencher'!S1211</f>
        <v>122.12</v>
      </c>
      <c r="S1202" s="16">
        <f t="shared" si="111"/>
        <v>79.606112145583865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700.41991351732599</v>
      </c>
    </row>
    <row r="1203" spans="1:28" x14ac:dyDescent="0.2">
      <c r="A1203" s="8">
        <f>IFERROR(VLOOKUP(B1203,'[1]DADOS (OCULTAR)'!$Q$3:$S$135,3,0),"")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VALESKA DAS NEVES LIRA MIGNAC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5211-30</v>
      </c>
      <c r="G1203" s="13" t="str">
        <f>IF('[1]TCE - ANEXO III - Preencher'!H1212="","",'[1]TCE - ANEXO III - Preencher'!H1212)</f>
        <v>07/2024</v>
      </c>
      <c r="H1203" s="14">
        <f>'[1]TCE - ANEXO III - Preencher'!I1212</f>
        <v>0</v>
      </c>
      <c r="I1203" s="14">
        <f>'[1]TCE - ANEXO III - Preencher'!J1212</f>
        <v>172.66560000000001</v>
      </c>
      <c r="J1203" s="14">
        <f>'[1]TCE - ANEXO III - Preencher'!K1212</f>
        <v>0</v>
      </c>
      <c r="K1203" s="15">
        <f>'[1]TCE - ANEXO III - Preencher'!L1212</f>
        <v>190.67100137174211</v>
      </c>
      <c r="L1203" s="15">
        <f>'[1]TCE - ANEXO III - Preencher'!M1212</f>
        <v>31.14</v>
      </c>
      <c r="M1203" s="15">
        <f t="shared" si="109"/>
        <v>159.53100137174209</v>
      </c>
      <c r="N1203" s="15">
        <f>'[1]TCE - ANEXO III - Preencher'!O1212</f>
        <v>2.15</v>
      </c>
      <c r="O1203" s="15">
        <f>'[1]TCE - ANEXO III - Preencher'!P1212</f>
        <v>0</v>
      </c>
      <c r="P1203" s="16">
        <f t="shared" si="110"/>
        <v>2.15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334.34660137174205</v>
      </c>
    </row>
    <row r="1204" spans="1:28" x14ac:dyDescent="0.2">
      <c r="A1204" s="8">
        <f>IFERROR(VLOOKUP(B1204,'[1]DADOS (OCULTAR)'!$Q$3:$S$135,3,0),"")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VALMIRA RENOVATO DE MELO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2516-05</v>
      </c>
      <c r="G1204" s="13" t="str">
        <f>IF('[1]TCE - ANEXO III - Preencher'!H1213="","",'[1]TCE - ANEXO III - Preencher'!H1213)</f>
        <v>07/2024</v>
      </c>
      <c r="H1204" s="14">
        <f>'[1]TCE - ANEXO III - Preencher'!I1213</f>
        <v>0</v>
      </c>
      <c r="I1204" s="14">
        <f>'[1]TCE - ANEXO III - Preencher'!J1213</f>
        <v>263.03519999999997</v>
      </c>
      <c r="J1204" s="14">
        <f>'[1]TCE - ANEXO III - Preencher'!K1213</f>
        <v>0</v>
      </c>
      <c r="K1204" s="15">
        <f>'[1]TCE - ANEXO III - Preencher'!L1213</f>
        <v>190.67100137174211</v>
      </c>
      <c r="L1204" s="15">
        <f>'[1]TCE - ANEXO III - Preencher'!M1213</f>
        <v>47.92</v>
      </c>
      <c r="M1204" s="15">
        <f t="shared" si="109"/>
        <v>142.75100137174212</v>
      </c>
      <c r="N1204" s="15">
        <f>'[1]TCE - ANEXO III - Preencher'!O1213</f>
        <v>2.15</v>
      </c>
      <c r="O1204" s="15">
        <f>'[1]TCE - ANEXO III - Preencher'!P1213</f>
        <v>0</v>
      </c>
      <c r="P1204" s="16">
        <f t="shared" si="110"/>
        <v>2.15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407.93620137174207</v>
      </c>
    </row>
    <row r="1205" spans="1:28" x14ac:dyDescent="0.2">
      <c r="A1205" s="8">
        <f>IFERROR(VLOOKUP(B1205,'[1]DADOS (OCULTAR)'!$Q$3:$S$135,3,0),"")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VANESSA BEZERRA GOMES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2237-10</v>
      </c>
      <c r="G1205" s="13" t="str">
        <f>IF('[1]TCE - ANEXO III - Preencher'!H1214="","",'[1]TCE - ANEXO III - Preencher'!H1214)</f>
        <v>07/2024</v>
      </c>
      <c r="H1205" s="14">
        <f>'[1]TCE - ANEXO III - Preencher'!I1214</f>
        <v>0</v>
      </c>
      <c r="I1205" s="14">
        <f>'[1]TCE - ANEXO III - Preencher'!J1214</f>
        <v>354.71359999999999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2.15</v>
      </c>
      <c r="O1205" s="15">
        <f>'[1]TCE - ANEXO III - Preencher'!P1214</f>
        <v>0</v>
      </c>
      <c r="P1205" s="16">
        <f t="shared" si="110"/>
        <v>2.15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356.86359999999996</v>
      </c>
    </row>
    <row r="1206" spans="1:28" x14ac:dyDescent="0.2">
      <c r="A1206" s="8">
        <f>IFERROR(VLOOKUP(B1206,'[1]DADOS (OCULTAR)'!$Q$3:$S$135,3,0),"")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VANESSA LEONCIO FERREIRA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3242-05</v>
      </c>
      <c r="G1206" s="13" t="str">
        <f>IF('[1]TCE - ANEXO III - Preencher'!H1215="","",'[1]TCE - ANEXO III - Preencher'!H1215)</f>
        <v>07/2024</v>
      </c>
      <c r="H1206" s="14">
        <f>'[1]TCE - ANEXO III - Preencher'!I1215</f>
        <v>0</v>
      </c>
      <c r="I1206" s="14">
        <f>'[1]TCE - ANEXO III - Preencher'!J1215</f>
        <v>146.74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2.15</v>
      </c>
      <c r="O1206" s="15">
        <f>'[1]TCE - ANEXO III - Preencher'!P1215</f>
        <v>0</v>
      </c>
      <c r="P1206" s="16">
        <f t="shared" si="110"/>
        <v>2.15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148.89000000000001</v>
      </c>
    </row>
    <row r="1207" spans="1:28" x14ac:dyDescent="0.2">
      <c r="A1207" s="8">
        <f>IFERROR(VLOOKUP(B1207,'[1]DADOS (OCULTAR)'!$Q$3:$S$135,3,0),"")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VANESSA MARIA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2235-30</v>
      </c>
      <c r="G1207" s="13" t="str">
        <f>IF('[1]TCE - ANEXO III - Preencher'!H1216="","",'[1]TCE - ANEXO III - Preencher'!H1216)</f>
        <v>07/2024</v>
      </c>
      <c r="H1207" s="14">
        <f>'[1]TCE - ANEXO III - Preencher'!I1216</f>
        <v>0</v>
      </c>
      <c r="I1207" s="14">
        <f>'[1]TCE - ANEXO III - Preencher'!J1216</f>
        <v>452.80399999999997</v>
      </c>
      <c r="J1207" s="14">
        <f>'[1]TCE - ANEXO III - Preencher'!K1216</f>
        <v>0</v>
      </c>
      <c r="K1207" s="15">
        <f>'[1]TCE - ANEXO III - Preencher'!L1216</f>
        <v>190.67100137174211</v>
      </c>
      <c r="L1207" s="15">
        <f>'[1]TCE - ANEXO III - Preencher'!M1216</f>
        <v>3.33</v>
      </c>
      <c r="M1207" s="15">
        <f t="shared" si="109"/>
        <v>187.3410013717421</v>
      </c>
      <c r="N1207" s="15">
        <f>'[1]TCE - ANEXO III - Preencher'!O1216</f>
        <v>4.5199999999999996</v>
      </c>
      <c r="O1207" s="15">
        <f>'[1]TCE - ANEXO III - Preencher'!P1216</f>
        <v>0</v>
      </c>
      <c r="P1207" s="16">
        <f t="shared" si="110"/>
        <v>4.5199999999999996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644.66500137174205</v>
      </c>
    </row>
    <row r="1208" spans="1:28" x14ac:dyDescent="0.2">
      <c r="A1208" s="8">
        <f>IFERROR(VLOOKUP(B1208,'[1]DADOS (OCULTAR)'!$Q$3:$S$135,3,0),"")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VANESSA MARIA DA SILVA ALVES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4110-10</v>
      </c>
      <c r="G1208" s="13" t="str">
        <f>IF('[1]TCE - ANEXO III - Preencher'!H1217="","",'[1]TCE - ANEXO III - Preencher'!H1217)</f>
        <v>07/2024</v>
      </c>
      <c r="H1208" s="14">
        <f>'[1]TCE - ANEXO III - Preencher'!I1217</f>
        <v>0</v>
      </c>
      <c r="I1208" s="14">
        <f>'[1]TCE - ANEXO III - Preencher'!J1217</f>
        <v>118.736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2.15</v>
      </c>
      <c r="O1208" s="15">
        <f>'[1]TCE - ANEXO III - Preencher'!P1217</f>
        <v>0</v>
      </c>
      <c r="P1208" s="16">
        <f t="shared" si="110"/>
        <v>2.15</v>
      </c>
      <c r="Q1208" s="15">
        <f>'[1]TCE - ANEXO III - Preencher'!R1217</f>
        <v>134.48407476372256</v>
      </c>
      <c r="R1208" s="15">
        <f>'[1]TCE - ANEXO III - Preencher'!S1217</f>
        <v>74.84</v>
      </c>
      <c r="S1208" s="16">
        <f t="shared" si="111"/>
        <v>59.644074763722557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180.53007476372255</v>
      </c>
    </row>
    <row r="1209" spans="1:28" x14ac:dyDescent="0.2">
      <c r="A1209" s="8">
        <f>IFERROR(VLOOKUP(B1209,'[1]DADOS (OCULTAR)'!$Q$3:$S$135,3,0),"")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VANESSA MARQUES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07/2024</v>
      </c>
      <c r="H1209" s="14">
        <f>'[1]TCE - ANEXO III - Preencher'!I1218</f>
        <v>0</v>
      </c>
      <c r="I1209" s="14">
        <f>'[1]TCE - ANEXO III - Preencher'!J1218</f>
        <v>302.16480000000001</v>
      </c>
      <c r="J1209" s="14">
        <f>'[1]TCE - ANEXO III - Preencher'!K1218</f>
        <v>0</v>
      </c>
      <c r="K1209" s="15">
        <f>'[1]TCE - ANEXO III - Preencher'!L1218</f>
        <v>190.67100137174211</v>
      </c>
      <c r="L1209" s="15">
        <f>'[1]TCE - ANEXO III - Preencher'!M1218</f>
        <v>28.24</v>
      </c>
      <c r="M1209" s="15">
        <f t="shared" si="109"/>
        <v>162.4310013717421</v>
      </c>
      <c r="N1209" s="15">
        <f>'[1]TCE - ANEXO III - Preencher'!O1218</f>
        <v>2.15</v>
      </c>
      <c r="O1209" s="15">
        <f>'[1]TCE - ANEXO III - Preencher'!P1218</f>
        <v>0</v>
      </c>
      <c r="P1209" s="16">
        <f t="shared" si="110"/>
        <v>2.15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466.74580137174212</v>
      </c>
    </row>
    <row r="1210" spans="1:28" x14ac:dyDescent="0.2">
      <c r="A1210" s="8">
        <f>IFERROR(VLOOKUP(B1210,'[1]DADOS (OCULTAR)'!$Q$3:$S$135,3,0),"")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VANESSA MILENA DE MOURA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 t="str">
        <f>IF('[1]TCE - ANEXO III - Preencher'!H1219="","",'[1]TCE - ANEXO III - Preencher'!H1219)</f>
        <v>07/2024</v>
      </c>
      <c r="H1210" s="14">
        <f>'[1]TCE - ANEXO III - Preencher'!I1219</f>
        <v>0</v>
      </c>
      <c r="I1210" s="14">
        <f>'[1]TCE - ANEXO III - Preencher'!J1219</f>
        <v>336.34559999999999</v>
      </c>
      <c r="J1210" s="14">
        <f>'[1]TCE - ANEXO III - Preencher'!K1219</f>
        <v>0</v>
      </c>
      <c r="K1210" s="15">
        <f>'[1]TCE - ANEXO III - Preencher'!L1219</f>
        <v>190.67100137174211</v>
      </c>
      <c r="L1210" s="15">
        <f>'[1]TCE - ANEXO III - Preencher'!M1219</f>
        <v>28.24</v>
      </c>
      <c r="M1210" s="15">
        <f t="shared" si="109"/>
        <v>162.4310013717421</v>
      </c>
      <c r="N1210" s="15">
        <f>'[1]TCE - ANEXO III - Preencher'!O1219</f>
        <v>2.15</v>
      </c>
      <c r="O1210" s="15">
        <f>'[1]TCE - ANEXO III - Preencher'!P1219</f>
        <v>0</v>
      </c>
      <c r="P1210" s="16">
        <f t="shared" si="110"/>
        <v>2.15</v>
      </c>
      <c r="Q1210" s="15">
        <f>'[1]TCE - ANEXO III - Preencher'!R1219</f>
        <v>134.48407476372256</v>
      </c>
      <c r="R1210" s="15">
        <f>'[1]TCE - ANEXO III - Preencher'!S1219</f>
        <v>84.72</v>
      </c>
      <c r="S1210" s="16">
        <f t="shared" si="111"/>
        <v>49.764074763722562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550.69067613546463</v>
      </c>
    </row>
    <row r="1211" spans="1:28" x14ac:dyDescent="0.2">
      <c r="A1211" s="8">
        <f>IFERROR(VLOOKUP(B1211,'[1]DADOS (OCULTAR)'!$Q$3:$S$135,3,0),"")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VANETHE ANESIO PENALVA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5211-30</v>
      </c>
      <c r="G1211" s="13" t="str">
        <f>IF('[1]TCE - ANEXO III - Preencher'!H1220="","",'[1]TCE - ANEXO III - Preencher'!H1220)</f>
        <v>07/2024</v>
      </c>
      <c r="H1211" s="14">
        <f>'[1]TCE - ANEXO III - Preencher'!I1220</f>
        <v>0</v>
      </c>
      <c r="I1211" s="14">
        <f>'[1]TCE - ANEXO III - Preencher'!J1220</f>
        <v>125.62</v>
      </c>
      <c r="J1211" s="14">
        <f>'[1]TCE - ANEXO III - Preencher'!K1220</f>
        <v>0</v>
      </c>
      <c r="K1211" s="15">
        <f>'[1]TCE - ANEXO III - Preencher'!L1220</f>
        <v>190.67100137174211</v>
      </c>
      <c r="L1211" s="15">
        <f>'[1]TCE - ANEXO III - Preencher'!M1220</f>
        <v>31.14</v>
      </c>
      <c r="M1211" s="15">
        <f t="shared" si="109"/>
        <v>159.53100137174209</v>
      </c>
      <c r="N1211" s="15">
        <f>'[1]TCE - ANEXO III - Preencher'!O1220</f>
        <v>2.15</v>
      </c>
      <c r="O1211" s="15">
        <f>'[1]TCE - ANEXO III - Preencher'!P1220</f>
        <v>0</v>
      </c>
      <c r="P1211" s="16">
        <f t="shared" si="110"/>
        <v>2.15</v>
      </c>
      <c r="Q1211" s="15">
        <f>'[1]TCE - ANEXO III - Preencher'!R1220</f>
        <v>369.83120560023713</v>
      </c>
      <c r="R1211" s="15">
        <f>'[1]TCE - ANEXO III - Preencher'!S1220</f>
        <v>93.42</v>
      </c>
      <c r="S1211" s="16">
        <f t="shared" si="111"/>
        <v>276.41120560023711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563.71220697197919</v>
      </c>
    </row>
    <row r="1212" spans="1:28" x14ac:dyDescent="0.2">
      <c r="A1212" s="8">
        <f>IFERROR(VLOOKUP(B1212,'[1]DADOS (OCULTAR)'!$Q$3:$S$135,3,0),"")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VANIA CRISTINA DOS SANTOS RODRIGUES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07/2024</v>
      </c>
      <c r="H1212" s="14">
        <f>'[1]TCE - ANEXO III - Preencher'!I1221</f>
        <v>0</v>
      </c>
      <c r="I1212" s="14">
        <f>'[1]TCE - ANEXO III - Preencher'!J1221</f>
        <v>293.24239999999998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2.15</v>
      </c>
      <c r="O1212" s="15">
        <f>'[1]TCE - ANEXO III - Preencher'!P1221</f>
        <v>0</v>
      </c>
      <c r="P1212" s="16">
        <f t="shared" si="110"/>
        <v>2.15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295.39239999999995</v>
      </c>
    </row>
    <row r="1213" spans="1:28" x14ac:dyDescent="0.2">
      <c r="A1213" s="8">
        <f>IFERROR(VLOOKUP(B1213,'[1]DADOS (OCULTAR)'!$Q$3:$S$135,3,0),"")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VANIA ELIZABETE DOS SANTOS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3222-05</v>
      </c>
      <c r="G1213" s="13" t="str">
        <f>IF('[1]TCE - ANEXO III - Preencher'!H1222="","",'[1]TCE - ANEXO III - Preencher'!H1222)</f>
        <v>07/2024</v>
      </c>
      <c r="H1213" s="14">
        <f>'[1]TCE - ANEXO III - Preencher'!I1222</f>
        <v>0</v>
      </c>
      <c r="I1213" s="14">
        <f>'[1]TCE - ANEXO III - Preencher'!J1222</f>
        <v>160.55840000000001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2.15</v>
      </c>
      <c r="O1213" s="15">
        <f>'[1]TCE - ANEXO III - Preencher'!P1222</f>
        <v>0</v>
      </c>
      <c r="P1213" s="16">
        <f t="shared" si="110"/>
        <v>2.15</v>
      </c>
      <c r="Q1213" s="15">
        <f>'[1]TCE - ANEXO III - Preencher'!R1222</f>
        <v>184.91560280011856</v>
      </c>
      <c r="R1213" s="15">
        <f>'[1]TCE - ANEXO III - Preencher'!S1222</f>
        <v>9.0299999999999994</v>
      </c>
      <c r="S1213" s="16">
        <f t="shared" si="111"/>
        <v>175.88560280011856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338.59400280011857</v>
      </c>
    </row>
    <row r="1214" spans="1:28" x14ac:dyDescent="0.2">
      <c r="A1214" s="8">
        <f>IFERROR(VLOOKUP(B1214,'[1]DADOS (OCULTAR)'!$Q$3:$S$135,3,0),"")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VICTOR DE BARROS FERREIRA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07/2024</v>
      </c>
      <c r="H1214" s="14">
        <f>'[1]TCE - ANEXO III - Preencher'!I1223</f>
        <v>0</v>
      </c>
      <c r="I1214" s="14">
        <f>'[1]TCE - ANEXO III - Preencher'!J1223</f>
        <v>3.9176000000000002</v>
      </c>
      <c r="J1214" s="14">
        <f>'[1]TCE - ANEXO III - Preencher'!K1223</f>
        <v>0</v>
      </c>
      <c r="K1214" s="15">
        <f>'[1]TCE - ANEXO III - Preencher'!L1223</f>
        <v>190.67100137174211</v>
      </c>
      <c r="L1214" s="15">
        <f>'[1]TCE - ANEXO III - Preencher'!M1223</f>
        <v>28.24</v>
      </c>
      <c r="M1214" s="15">
        <f t="shared" si="109"/>
        <v>162.4310013717421</v>
      </c>
      <c r="N1214" s="15">
        <f>'[1]TCE - ANEXO III - Preencher'!O1223</f>
        <v>2.15</v>
      </c>
      <c r="O1214" s="15">
        <f>'[1]TCE - ANEXO III - Preencher'!P1223</f>
        <v>0</v>
      </c>
      <c r="P1214" s="16">
        <f t="shared" si="110"/>
        <v>2.15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168.4986013717421</v>
      </c>
    </row>
    <row r="1215" spans="1:28" x14ac:dyDescent="0.2">
      <c r="A1215" s="8">
        <f>IFERROR(VLOOKUP(B1215,'[1]DADOS (OCULTAR)'!$Q$3:$S$135,3,0),"")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VICTOR DE SOUZA WANDERLEY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5211-30</v>
      </c>
      <c r="G1215" s="13" t="str">
        <f>IF('[1]TCE - ANEXO III - Preencher'!H1224="","",'[1]TCE - ANEXO III - Preencher'!H1224)</f>
        <v>07/2024</v>
      </c>
      <c r="H1215" s="14">
        <f>'[1]TCE - ANEXO III - Preencher'!I1224</f>
        <v>0</v>
      </c>
      <c r="I1215" s="14">
        <f>'[1]TCE - ANEXO III - Preencher'!J1224</f>
        <v>46.074399999999997</v>
      </c>
      <c r="J1215" s="14">
        <f>'[1]TCE - ANEXO III - Preencher'!K1224</f>
        <v>0</v>
      </c>
      <c r="K1215" s="15">
        <f>'[1]TCE - ANEXO III - Preencher'!L1224</f>
        <v>190.67100137174211</v>
      </c>
      <c r="L1215" s="15">
        <f>'[1]TCE - ANEXO III - Preencher'!M1224</f>
        <v>31.14</v>
      </c>
      <c r="M1215" s="15">
        <f t="shared" si="109"/>
        <v>159.53100137174209</v>
      </c>
      <c r="N1215" s="15">
        <f>'[1]TCE - ANEXO III - Preencher'!O1224</f>
        <v>2.15</v>
      </c>
      <c r="O1215" s="15">
        <f>'[1]TCE - ANEXO III - Preencher'!P1224</f>
        <v>0</v>
      </c>
      <c r="P1215" s="16">
        <f t="shared" si="110"/>
        <v>2.15</v>
      </c>
      <c r="Q1215" s="15">
        <f>'[1]TCE - ANEXO III - Preencher'!R1224</f>
        <v>126.07882009098992</v>
      </c>
      <c r="R1215" s="15">
        <f>'[1]TCE - ANEXO III - Preencher'!S1224</f>
        <v>123</v>
      </c>
      <c r="S1215" s="16">
        <f t="shared" si="111"/>
        <v>3.0788200909899217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210.83422146273202</v>
      </c>
    </row>
    <row r="1216" spans="1:28" x14ac:dyDescent="0.2">
      <c r="A1216" s="8">
        <f>IFERROR(VLOOKUP(B1216,'[1]DADOS (OCULTAR)'!$Q$3:$S$135,3,0),"")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VICTOR DIEGO VITORIANO DANTAS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5163-45</v>
      </c>
      <c r="G1216" s="13" t="str">
        <f>IF('[1]TCE - ANEXO III - Preencher'!H1225="","",'[1]TCE - ANEXO III - Preencher'!H1225)</f>
        <v>07/2024</v>
      </c>
      <c r="H1216" s="14">
        <f>'[1]TCE - ANEXO III - Preencher'!I1225</f>
        <v>0</v>
      </c>
      <c r="I1216" s="14">
        <f>'[1]TCE - ANEXO III - Preencher'!J1225</f>
        <v>144.816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2.15</v>
      </c>
      <c r="O1216" s="15">
        <f>'[1]TCE - ANEXO III - Preencher'!P1225</f>
        <v>0</v>
      </c>
      <c r="P1216" s="16">
        <f t="shared" si="110"/>
        <v>2.15</v>
      </c>
      <c r="Q1216" s="15">
        <f>'[1]TCE - ANEXO III - Preencher'!R1225</f>
        <v>134.48407476372256</v>
      </c>
      <c r="R1216" s="15">
        <f>'[1]TCE - ANEXO III - Preencher'!S1225</f>
        <v>84.72</v>
      </c>
      <c r="S1216" s="16">
        <f t="shared" si="111"/>
        <v>49.764074763722562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196.73007476372257</v>
      </c>
    </row>
    <row r="1217" spans="1:28" x14ac:dyDescent="0.2">
      <c r="A1217" s="8">
        <f>IFERROR(VLOOKUP(B1217,'[1]DADOS (OCULTAR)'!$Q$3:$S$135,3,0),"")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VILENO SANTOS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2236-05</v>
      </c>
      <c r="G1217" s="13" t="str">
        <f>IF('[1]TCE - ANEXO III - Preencher'!H1226="","",'[1]TCE - ANEXO III - Preencher'!H1226)</f>
        <v>07/2024</v>
      </c>
      <c r="H1217" s="14">
        <f>'[1]TCE - ANEXO III - Preencher'!I1226</f>
        <v>0</v>
      </c>
      <c r="I1217" s="14">
        <f>'[1]TCE - ANEXO III - Preencher'!J1226</f>
        <v>239.7928</v>
      </c>
      <c r="J1217" s="14">
        <f>'[1]TCE - ANEXO III - Preencher'!K1226</f>
        <v>0</v>
      </c>
      <c r="K1217" s="15">
        <f>'[1]TCE - ANEXO III - Preencher'!L1226</f>
        <v>190.67100137174211</v>
      </c>
      <c r="L1217" s="15">
        <f>'[1]TCE - ANEXO III - Preencher'!M1226</f>
        <v>2.7</v>
      </c>
      <c r="M1217" s="15">
        <f t="shared" si="109"/>
        <v>187.97100137174212</v>
      </c>
      <c r="N1217" s="15">
        <f>'[1]TCE - ANEXO III - Preencher'!O1226</f>
        <v>4.5199999999999996</v>
      </c>
      <c r="O1217" s="15">
        <f>'[1]TCE - ANEXO III - Preencher'!P1226</f>
        <v>0</v>
      </c>
      <c r="P1217" s="16">
        <f t="shared" si="110"/>
        <v>4.5199999999999996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432.28380137174213</v>
      </c>
    </row>
    <row r="1218" spans="1:28" x14ac:dyDescent="0.2">
      <c r="A1218" s="8">
        <f>IFERROR(VLOOKUP(B1218,'[1]DADOS (OCULTAR)'!$Q$3:$S$135,3,0),"")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VINICIO BEZERRA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3222-05</v>
      </c>
      <c r="G1218" s="13" t="str">
        <f>IF('[1]TCE - ANEXO III - Preencher'!H1227="","",'[1]TCE - ANEXO III - Preencher'!H1227)</f>
        <v>07/2024</v>
      </c>
      <c r="H1218" s="14">
        <f>'[1]TCE - ANEXO III - Preencher'!I1227</f>
        <v>0</v>
      </c>
      <c r="I1218" s="14">
        <f>'[1]TCE - ANEXO III - Preencher'!J1227</f>
        <v>275.39760000000001</v>
      </c>
      <c r="J1218" s="14">
        <f>'[1]TCE - ANEXO III - Preencher'!K1227</f>
        <v>0</v>
      </c>
      <c r="K1218" s="15">
        <f>'[1]TCE - ANEXO III - Preencher'!L1227</f>
        <v>190.67100137174211</v>
      </c>
      <c r="L1218" s="15">
        <f>'[1]TCE - ANEXO III - Preencher'!M1227</f>
        <v>28.24</v>
      </c>
      <c r="M1218" s="15">
        <f t="shared" si="109"/>
        <v>162.4310013717421</v>
      </c>
      <c r="N1218" s="15">
        <f>'[1]TCE - ANEXO III - Preencher'!O1227</f>
        <v>2.15</v>
      </c>
      <c r="O1218" s="15">
        <f>'[1]TCE - ANEXO III - Preencher'!P1227</f>
        <v>0</v>
      </c>
      <c r="P1218" s="16">
        <f t="shared" si="110"/>
        <v>2.15</v>
      </c>
      <c r="Q1218" s="15">
        <f>'[1]TCE - ANEXO III - Preencher'!R1227</f>
        <v>134.48407476372256</v>
      </c>
      <c r="R1218" s="15">
        <f>'[1]TCE - ANEXO III - Preencher'!S1227</f>
        <v>70.599999999999994</v>
      </c>
      <c r="S1218" s="16">
        <f t="shared" si="111"/>
        <v>63.884074763722566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503.86267613546465</v>
      </c>
    </row>
    <row r="1219" spans="1:28" x14ac:dyDescent="0.2">
      <c r="A1219" s="8">
        <f>IFERROR(VLOOKUP(B1219,'[1]DADOS (OCULTAR)'!$Q$3:$S$135,3,0),"")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VINICIUS DOMINGOS RODRIGUES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 xml:space="preserve">25210-5 </v>
      </c>
      <c r="G1219" s="13" t="str">
        <f>IF('[1]TCE - ANEXO III - Preencher'!H1228="","",'[1]TCE - ANEXO III - Preencher'!H1228)</f>
        <v>07/2024</v>
      </c>
      <c r="H1219" s="14">
        <f>'[1]TCE - ANEXO III - Preencher'!I1228</f>
        <v>0</v>
      </c>
      <c r="I1219" s="14">
        <f>'[1]TCE - ANEXO III - Preencher'!J1228</f>
        <v>306.65280000000001</v>
      </c>
      <c r="J1219" s="14">
        <f>'[1]TCE - ANEXO III - Preencher'!K1228</f>
        <v>0</v>
      </c>
      <c r="K1219" s="15">
        <f>'[1]TCE - ANEXO III - Preencher'!L1228</f>
        <v>190.67100137174211</v>
      </c>
      <c r="L1219" s="15">
        <f>'[1]TCE - ANEXO III - Preencher'!M1228</f>
        <v>77.2</v>
      </c>
      <c r="M1219" s="15">
        <f t="shared" si="109"/>
        <v>113.4710013717421</v>
      </c>
      <c r="N1219" s="15">
        <f>'[1]TCE - ANEXO III - Preencher'!O1228</f>
        <v>2.15</v>
      </c>
      <c r="O1219" s="15">
        <f>'[1]TCE - ANEXO III - Preencher'!P1228</f>
        <v>0</v>
      </c>
      <c r="P1219" s="16">
        <f t="shared" si="110"/>
        <v>2.15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422.27380137174208</v>
      </c>
    </row>
    <row r="1220" spans="1:28" x14ac:dyDescent="0.2">
      <c r="A1220" s="8">
        <f>IFERROR(VLOOKUP(B1220,'[1]DADOS (OCULTAR)'!$Q$3:$S$135,3,0),"")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VINICIUS FERNANDO DA SILVA OLIVEIRA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3222-25</v>
      </c>
      <c r="G1220" s="13" t="str">
        <f>IF('[1]TCE - ANEXO III - Preencher'!H1229="","",'[1]TCE - ANEXO III - Preencher'!H1229)</f>
        <v>07/2024</v>
      </c>
      <c r="H1220" s="14">
        <f>'[1]TCE - ANEXO III - Preencher'!I1229</f>
        <v>0</v>
      </c>
      <c r="I1220" s="14">
        <f>'[1]TCE - ANEXO III - Preencher'!J1229</f>
        <v>311.9024</v>
      </c>
      <c r="J1220" s="14">
        <f>'[1]TCE - ANEXO III - Preencher'!K1229</f>
        <v>0</v>
      </c>
      <c r="K1220" s="15">
        <f>'[1]TCE - ANEXO III - Preencher'!L1229</f>
        <v>190.67100137174211</v>
      </c>
      <c r="L1220" s="15">
        <f>'[1]TCE - ANEXO III - Preencher'!M1229</f>
        <v>33.43</v>
      </c>
      <c r="M1220" s="15">
        <f t="shared" ref="M1220:M1283" si="115">K1220-L1220</f>
        <v>157.2410013717421</v>
      </c>
      <c r="N1220" s="15">
        <f>'[1]TCE - ANEXO III - Preencher'!O1229</f>
        <v>2.15</v>
      </c>
      <c r="O1220" s="15">
        <f>'[1]TCE - ANEXO III - Preencher'!P1229</f>
        <v>0</v>
      </c>
      <c r="P1220" s="16">
        <f t="shared" ref="P1220:P1283" si="116">N1220-O1220</f>
        <v>2.15</v>
      </c>
      <c r="Q1220" s="15">
        <f>'[1]TCE - ANEXO III - Preencher'!R1229</f>
        <v>126.07882009098992</v>
      </c>
      <c r="R1220" s="15">
        <f>'[1]TCE - ANEXO III - Preencher'!S1229</f>
        <v>100.28</v>
      </c>
      <c r="S1220" s="16">
        <f t="shared" ref="S1220:S1283" si="117">Q1220-R1220</f>
        <v>25.798820090989921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497.09222146273203</v>
      </c>
    </row>
    <row r="1221" spans="1:28" x14ac:dyDescent="0.2">
      <c r="A1221" s="8">
        <f>IFERROR(VLOOKUP(B1221,'[1]DADOS (OCULTAR)'!$Q$3:$S$135,3,0),"")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VINICIUS SOARES PEREIRA DE CASTRO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5151-10</v>
      </c>
      <c r="G1221" s="13" t="str">
        <f>IF('[1]TCE - ANEXO III - Preencher'!H1230="","",'[1]TCE - ANEXO III - Preencher'!H1230)</f>
        <v>07/2024</v>
      </c>
      <c r="H1221" s="14">
        <f>'[1]TCE - ANEXO III - Preencher'!I1230</f>
        <v>0</v>
      </c>
      <c r="I1221" s="14">
        <f>'[1]TCE - ANEXO III - Preencher'!J1230</f>
        <v>135.55199999999999</v>
      </c>
      <c r="J1221" s="14">
        <f>'[1]TCE - ANEXO III - Preencher'!K1230</f>
        <v>0</v>
      </c>
      <c r="K1221" s="15">
        <f>'[1]TCE - ANEXO III - Preencher'!L1230</f>
        <v>190.67100137174211</v>
      </c>
      <c r="L1221" s="15">
        <f>'[1]TCE - ANEXO III - Preencher'!M1230</f>
        <v>28.24</v>
      </c>
      <c r="M1221" s="15">
        <f t="shared" si="115"/>
        <v>162.4310013717421</v>
      </c>
      <c r="N1221" s="15">
        <f>'[1]TCE - ANEXO III - Preencher'!O1230</f>
        <v>2.15</v>
      </c>
      <c r="O1221" s="15">
        <f>'[1]TCE - ANEXO III - Preencher'!P1230</f>
        <v>0</v>
      </c>
      <c r="P1221" s="16">
        <f t="shared" si="116"/>
        <v>2.15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300.13300137174207</v>
      </c>
    </row>
    <row r="1222" spans="1:28" x14ac:dyDescent="0.2">
      <c r="A1222" s="8">
        <f>IFERROR(VLOOKUP(B1222,'[1]DADOS (OCULTAR)'!$Q$3:$S$135,3,0),"")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VINICIUS TEIXEIRA SILVA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2236-05</v>
      </c>
      <c r="G1222" s="13" t="str">
        <f>IF('[1]TCE - ANEXO III - Preencher'!H1231="","",'[1]TCE - ANEXO III - Preencher'!H1231)</f>
        <v>07/2024</v>
      </c>
      <c r="H1222" s="14">
        <f>'[1]TCE - ANEXO III - Preencher'!I1231</f>
        <v>0</v>
      </c>
      <c r="I1222" s="14">
        <f>'[1]TCE - ANEXO III - Preencher'!J1231</f>
        <v>199.75200000000001</v>
      </c>
      <c r="J1222" s="14">
        <f>'[1]TCE - ANEXO III - Preencher'!K1231</f>
        <v>0</v>
      </c>
      <c r="K1222" s="15">
        <f>'[1]TCE - ANEXO III - Preencher'!L1231</f>
        <v>190.67100137174211</v>
      </c>
      <c r="L1222" s="15">
        <f>'[1]TCE - ANEXO III - Preencher'!M1231</f>
        <v>2.27</v>
      </c>
      <c r="M1222" s="15">
        <f t="shared" si="115"/>
        <v>188.4010013717421</v>
      </c>
      <c r="N1222" s="15">
        <f>'[1]TCE - ANEXO III - Preencher'!O1231</f>
        <v>4.5199999999999996</v>
      </c>
      <c r="O1222" s="15">
        <f>'[1]TCE - ANEXO III - Preencher'!P1231</f>
        <v>0</v>
      </c>
      <c r="P1222" s="16">
        <f t="shared" si="116"/>
        <v>4.5199999999999996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392.67300137174209</v>
      </c>
    </row>
    <row r="1223" spans="1:28" x14ac:dyDescent="0.2">
      <c r="A1223" s="8">
        <f>IFERROR(VLOOKUP(B1223,'[1]DADOS (OCULTAR)'!$Q$3:$S$135,3,0),"")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VITORIA CAROLINE OLIVEIRA DE ALBUQUERQUE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07/2024</v>
      </c>
      <c r="H1223" s="14">
        <f>'[1]TCE - ANEXO III - Preencher'!I1232</f>
        <v>0</v>
      </c>
      <c r="I1223" s="14">
        <f>'[1]TCE - ANEXO III - Preencher'!J1232</f>
        <v>357.54880000000003</v>
      </c>
      <c r="J1223" s="14">
        <f>'[1]TCE - ANEXO III - Preencher'!K1232</f>
        <v>0</v>
      </c>
      <c r="K1223" s="15">
        <f>'[1]TCE - ANEXO III - Preencher'!L1232</f>
        <v>190.67100137174211</v>
      </c>
      <c r="L1223" s="15">
        <f>'[1]TCE - ANEXO III - Preencher'!M1232</f>
        <v>28.24</v>
      </c>
      <c r="M1223" s="15">
        <f t="shared" si="115"/>
        <v>162.4310013717421</v>
      </c>
      <c r="N1223" s="15">
        <f>'[1]TCE - ANEXO III - Preencher'!O1232</f>
        <v>2.15</v>
      </c>
      <c r="O1223" s="15">
        <f>'[1]TCE - ANEXO III - Preencher'!P1232</f>
        <v>0</v>
      </c>
      <c r="P1223" s="16">
        <f t="shared" si="116"/>
        <v>2.15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522.12980137174213</v>
      </c>
    </row>
    <row r="1224" spans="1:28" x14ac:dyDescent="0.2">
      <c r="A1224" s="8">
        <f>IFERROR(VLOOKUP(B1224,'[1]DADOS (OCULTAR)'!$Q$3:$S$135,3,0),"")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VITORIA ROCHELLY CAVALCANTI DE SANTANA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5211-30</v>
      </c>
      <c r="G1224" s="13" t="str">
        <f>IF('[1]TCE - ANEXO III - Preencher'!H1233="","",'[1]TCE - ANEXO III - Preencher'!H1233)</f>
        <v>07/2024</v>
      </c>
      <c r="H1224" s="14">
        <f>'[1]TCE - ANEXO III - Preencher'!I1233</f>
        <v>0</v>
      </c>
      <c r="I1224" s="14">
        <f>'[1]TCE - ANEXO III - Preencher'!J1233</f>
        <v>174.5104</v>
      </c>
      <c r="J1224" s="14">
        <f>'[1]TCE - ANEXO III - Preencher'!K1233</f>
        <v>0</v>
      </c>
      <c r="K1224" s="15">
        <f>'[1]TCE - ANEXO III - Preencher'!L1233</f>
        <v>190.67100137174211</v>
      </c>
      <c r="L1224" s="15">
        <f>'[1]TCE - ANEXO III - Preencher'!M1233</f>
        <v>31.14</v>
      </c>
      <c r="M1224" s="15">
        <f t="shared" si="115"/>
        <v>159.53100137174209</v>
      </c>
      <c r="N1224" s="15">
        <f>'[1]TCE - ANEXO III - Preencher'!O1233</f>
        <v>2.15</v>
      </c>
      <c r="O1224" s="15">
        <f>'[1]TCE - ANEXO III - Preencher'!P1233</f>
        <v>0</v>
      </c>
      <c r="P1224" s="16">
        <f t="shared" si="116"/>
        <v>2.15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336.19140137174207</v>
      </c>
    </row>
    <row r="1225" spans="1:28" x14ac:dyDescent="0.2">
      <c r="A1225" s="8">
        <f>IFERROR(VLOOKUP(B1225,'[1]DADOS (OCULTAR)'!$Q$3:$S$135,3,0),"")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VIVIAN NEGREIROS SANTOS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4110-10</v>
      </c>
      <c r="G1225" s="13" t="str">
        <f>IF('[1]TCE - ANEXO III - Preencher'!H1234="","",'[1]TCE - ANEXO III - Preencher'!H1234)</f>
        <v>07/2024</v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2.15</v>
      </c>
      <c r="O1225" s="15">
        <f>'[1]TCE - ANEXO III - Preencher'!P1234</f>
        <v>0</v>
      </c>
      <c r="P1225" s="16">
        <f t="shared" si="116"/>
        <v>2.15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2.15</v>
      </c>
    </row>
    <row r="1226" spans="1:28" x14ac:dyDescent="0.2">
      <c r="A1226" s="8">
        <f>IFERROR(VLOOKUP(B1226,'[1]DADOS (OCULTAR)'!$Q$3:$S$135,3,0),"")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VIVIANE CARLA DA SILVA BONIFACIO FREITAS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 t="str">
        <f>IF('[1]TCE - ANEXO III - Preencher'!H1235="","",'[1]TCE - ANEXO III - Preencher'!H1235)</f>
        <v>07/2024</v>
      </c>
      <c r="H1226" s="14">
        <f>'[1]TCE - ANEXO III - Preencher'!I1235</f>
        <v>0</v>
      </c>
      <c r="I1226" s="14">
        <f>'[1]TCE - ANEXO III - Preencher'!J1235</f>
        <v>290.86880000000002</v>
      </c>
      <c r="J1226" s="14">
        <f>'[1]TCE - ANEXO III - Preencher'!K1235</f>
        <v>0</v>
      </c>
      <c r="K1226" s="15">
        <f>'[1]TCE - ANEXO III - Preencher'!L1235</f>
        <v>190.67100137174211</v>
      </c>
      <c r="L1226" s="15">
        <f>'[1]TCE - ANEXO III - Preencher'!M1235</f>
        <v>28.24</v>
      </c>
      <c r="M1226" s="15">
        <f t="shared" si="115"/>
        <v>162.4310013717421</v>
      </c>
      <c r="N1226" s="15">
        <f>'[1]TCE - ANEXO III - Preencher'!O1235</f>
        <v>2.15</v>
      </c>
      <c r="O1226" s="15">
        <f>'[1]TCE - ANEXO III - Preencher'!P1235</f>
        <v>0</v>
      </c>
      <c r="P1226" s="16">
        <f t="shared" si="116"/>
        <v>2.15</v>
      </c>
      <c r="Q1226" s="15">
        <f>'[1]TCE - ANEXO III - Preencher'!R1235</f>
        <v>268.96814952744512</v>
      </c>
      <c r="R1226" s="15">
        <f>'[1]TCE - ANEXO III - Preencher'!S1235</f>
        <v>77.94</v>
      </c>
      <c r="S1226" s="16">
        <f t="shared" si="117"/>
        <v>191.02814952744512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646.47795089918714</v>
      </c>
    </row>
    <row r="1227" spans="1:28" x14ac:dyDescent="0.2">
      <c r="A1227" s="8">
        <f>IFERROR(VLOOKUP(B1227,'[1]DADOS (OCULTAR)'!$Q$3:$S$135,3,0),"")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VIVIANE DE SOUZA AZEVEDO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07/2024</v>
      </c>
      <c r="H1227" s="14">
        <f>'[1]TCE - ANEXO III - Preencher'!I1236</f>
        <v>0</v>
      </c>
      <c r="I1227" s="14">
        <f>'[1]TCE - ANEXO III - Preencher'!J1236</f>
        <v>317.10079999999999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2.15</v>
      </c>
      <c r="O1227" s="15">
        <f>'[1]TCE - ANEXO III - Preencher'!P1236</f>
        <v>0</v>
      </c>
      <c r="P1227" s="16">
        <f t="shared" si="116"/>
        <v>2.15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319.25079999999997</v>
      </c>
    </row>
    <row r="1228" spans="1:28" x14ac:dyDescent="0.2">
      <c r="A1228" s="8">
        <f>IFERROR(VLOOKUP(B1228,'[1]DADOS (OCULTAR)'!$Q$3:$S$135,3,0),"")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VIVIANE DOMINGOS DA SILVA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 t="str">
        <f>IF('[1]TCE - ANEXO III - Preencher'!H1237="","",'[1]TCE - ANEXO III - Preencher'!H1237)</f>
        <v>07/2024</v>
      </c>
      <c r="H1228" s="14">
        <f>'[1]TCE - ANEXO III - Preencher'!I1237</f>
        <v>0</v>
      </c>
      <c r="I1228" s="14">
        <f>'[1]TCE - ANEXO III - Preencher'!J1237</f>
        <v>419.78480000000002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2.15</v>
      </c>
      <c r="O1228" s="15">
        <f>'[1]TCE - ANEXO III - Preencher'!P1237</f>
        <v>0</v>
      </c>
      <c r="P1228" s="16">
        <f t="shared" si="116"/>
        <v>2.15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421.9348</v>
      </c>
    </row>
    <row r="1229" spans="1:28" x14ac:dyDescent="0.2">
      <c r="A1229" s="8">
        <f>IFERROR(VLOOKUP(B1229,'[1]DADOS (OCULTAR)'!$Q$3:$S$135,3,0),"")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VIVIANE PEREIRA DA SILVA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3222-05</v>
      </c>
      <c r="G1229" s="13" t="str">
        <f>IF('[1]TCE - ANEXO III - Preencher'!H1238="","",'[1]TCE - ANEXO III - Preencher'!H1238)</f>
        <v>07/2024</v>
      </c>
      <c r="H1229" s="14">
        <f>'[1]TCE - ANEXO III - Preencher'!I1238</f>
        <v>0</v>
      </c>
      <c r="I1229" s="14">
        <f>'[1]TCE - ANEXO III - Preencher'!J1238</f>
        <v>374.30880000000002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2.15</v>
      </c>
      <c r="O1229" s="15">
        <f>'[1]TCE - ANEXO III - Preencher'!P1238</f>
        <v>0</v>
      </c>
      <c r="P1229" s="16">
        <f t="shared" si="116"/>
        <v>2.15</v>
      </c>
      <c r="Q1229" s="15">
        <f>'[1]TCE - ANEXO III - Preencher'!R1238</f>
        <v>134.48407476372256</v>
      </c>
      <c r="R1229" s="15">
        <f>'[1]TCE - ANEXO III - Preencher'!S1238</f>
        <v>84.72</v>
      </c>
      <c r="S1229" s="16">
        <f t="shared" si="117"/>
        <v>49.764074763722562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426.22287476372253</v>
      </c>
    </row>
    <row r="1230" spans="1:28" x14ac:dyDescent="0.2">
      <c r="A1230" s="8">
        <f>IFERROR(VLOOKUP(B1230,'[1]DADOS (OCULTAR)'!$Q$3:$S$135,3,0),"")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VIVIANE VITAL SMANIO DOS SANTOS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3222-05</v>
      </c>
      <c r="G1230" s="13" t="str">
        <f>IF('[1]TCE - ANEXO III - Preencher'!H1239="","",'[1]TCE - ANEXO III - Preencher'!H1239)</f>
        <v>07/2024</v>
      </c>
      <c r="H1230" s="14">
        <f>'[1]TCE - ANEXO III - Preencher'!I1239</f>
        <v>0</v>
      </c>
      <c r="I1230" s="14">
        <f>'[1]TCE - ANEXO III - Preencher'!J1239</f>
        <v>295.20400000000001</v>
      </c>
      <c r="J1230" s="14">
        <f>'[1]TCE - ANEXO III - Preencher'!K1239</f>
        <v>0</v>
      </c>
      <c r="K1230" s="15">
        <f>'[1]TCE - ANEXO III - Preencher'!L1239</f>
        <v>190.67100137174211</v>
      </c>
      <c r="L1230" s="15">
        <f>'[1]TCE - ANEXO III - Preencher'!M1239</f>
        <v>28.24</v>
      </c>
      <c r="M1230" s="15">
        <f t="shared" si="115"/>
        <v>162.4310013717421</v>
      </c>
      <c r="N1230" s="15">
        <f>'[1]TCE - ANEXO III - Preencher'!O1239</f>
        <v>2.15</v>
      </c>
      <c r="O1230" s="15">
        <f>'[1]TCE - ANEXO III - Preencher'!P1239</f>
        <v>0</v>
      </c>
      <c r="P1230" s="16">
        <f t="shared" si="116"/>
        <v>2.15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459.78500137174206</v>
      </c>
    </row>
    <row r="1231" spans="1:28" x14ac:dyDescent="0.2">
      <c r="A1231" s="8">
        <f>IFERROR(VLOOKUP(B1231,'[1]DADOS (OCULTAR)'!$Q$3:$S$135,3,0),"")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VLADEMIR VASCONCELOS DA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5151-10</v>
      </c>
      <c r="G1231" s="13" t="str">
        <f>IF('[1]TCE - ANEXO III - Preencher'!H1240="","",'[1]TCE - ANEXO III - Preencher'!H1240)</f>
        <v>07/2024</v>
      </c>
      <c r="H1231" s="14">
        <f>'[1]TCE - ANEXO III - Preencher'!I1240</f>
        <v>0</v>
      </c>
      <c r="I1231" s="14">
        <f>'[1]TCE - ANEXO III - Preencher'!J1240</f>
        <v>137.3528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2.15</v>
      </c>
      <c r="O1231" s="15">
        <f>'[1]TCE - ANEXO III - Preencher'!P1240</f>
        <v>0</v>
      </c>
      <c r="P1231" s="16">
        <f t="shared" si="116"/>
        <v>2.15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139.50280000000001</v>
      </c>
    </row>
    <row r="1232" spans="1:28" x14ac:dyDescent="0.2">
      <c r="A1232" s="8">
        <f>IFERROR(VLOOKUP(B1232,'[1]DADOS (OCULTAR)'!$Q$3:$S$135,3,0),"")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WALESCA DAYANE FERNANDES DA SILVA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07/2024</v>
      </c>
      <c r="H1232" s="14">
        <f>'[1]TCE - ANEXO III - Preencher'!I1241</f>
        <v>0</v>
      </c>
      <c r="I1232" s="14">
        <f>'[1]TCE - ANEXO III - Preencher'!J1241</f>
        <v>273.98</v>
      </c>
      <c r="J1232" s="14">
        <f>'[1]TCE - ANEXO III - Preencher'!K1241</f>
        <v>0</v>
      </c>
      <c r="K1232" s="15">
        <f>'[1]TCE - ANEXO III - Preencher'!L1241</f>
        <v>190.67100137174211</v>
      </c>
      <c r="L1232" s="15">
        <f>'[1]TCE - ANEXO III - Preencher'!M1241</f>
        <v>28.24</v>
      </c>
      <c r="M1232" s="15">
        <f t="shared" si="115"/>
        <v>162.4310013717421</v>
      </c>
      <c r="N1232" s="15">
        <f>'[1]TCE - ANEXO III - Preencher'!O1241</f>
        <v>2.15</v>
      </c>
      <c r="O1232" s="15">
        <f>'[1]TCE - ANEXO III - Preencher'!P1241</f>
        <v>0</v>
      </c>
      <c r="P1232" s="16">
        <f t="shared" si="116"/>
        <v>2.15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438.56100137174212</v>
      </c>
    </row>
    <row r="1233" spans="1:28" x14ac:dyDescent="0.2">
      <c r="A1233" s="8">
        <f>IFERROR(VLOOKUP(B1233,'[1]DADOS (OCULTAR)'!$Q$3:$S$135,3,0),"")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WALTERSON WANDERLEY CARVALHO DA COSTA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5211-30</v>
      </c>
      <c r="G1233" s="13" t="str">
        <f>IF('[1]TCE - ANEXO III - Preencher'!H1242="","",'[1]TCE - ANEXO III - Preencher'!H1242)</f>
        <v>07/2024</v>
      </c>
      <c r="H1233" s="14">
        <f>'[1]TCE - ANEXO III - Preencher'!I1242</f>
        <v>0</v>
      </c>
      <c r="I1233" s="14">
        <f>'[1]TCE - ANEXO III - Preencher'!J1242</f>
        <v>138.1088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2.15</v>
      </c>
      <c r="O1233" s="15">
        <f>'[1]TCE - ANEXO III - Preencher'!P1242</f>
        <v>0</v>
      </c>
      <c r="P1233" s="16">
        <f t="shared" si="116"/>
        <v>2.15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140.25880000000001</v>
      </c>
    </row>
    <row r="1234" spans="1:28" x14ac:dyDescent="0.2">
      <c r="A1234" s="8">
        <f>IFERROR(VLOOKUP(B1234,'[1]DADOS (OCULTAR)'!$Q$3:$S$135,3,0),"")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WANDERSON FEITOSA DE AZEVEDO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7241-10</v>
      </c>
      <c r="G1234" s="13" t="str">
        <f>IF('[1]TCE - ANEXO III - Preencher'!H1243="","",'[1]TCE - ANEXO III - Preencher'!H1243)</f>
        <v>07/2024</v>
      </c>
      <c r="H1234" s="14">
        <f>'[1]TCE - ANEXO III - Preencher'!I1243</f>
        <v>0</v>
      </c>
      <c r="I1234" s="14">
        <f>'[1]TCE - ANEXO III - Preencher'!J1243</f>
        <v>178.184</v>
      </c>
      <c r="J1234" s="14">
        <f>'[1]TCE - ANEXO III - Preencher'!K1243</f>
        <v>0</v>
      </c>
      <c r="K1234" s="15">
        <f>'[1]TCE - ANEXO III - Preencher'!L1243</f>
        <v>190.67100137174211</v>
      </c>
      <c r="L1234" s="15">
        <f>'[1]TCE - ANEXO III - Preencher'!M1243</f>
        <v>32.17</v>
      </c>
      <c r="M1234" s="15">
        <f t="shared" si="115"/>
        <v>158.50100137174212</v>
      </c>
      <c r="N1234" s="15">
        <f>'[1]TCE - ANEXO III - Preencher'!O1243</f>
        <v>2.15</v>
      </c>
      <c r="O1234" s="15">
        <f>'[1]TCE - ANEXO III - Preencher'!P1243</f>
        <v>0</v>
      </c>
      <c r="P1234" s="16">
        <f t="shared" si="116"/>
        <v>2.15</v>
      </c>
      <c r="Q1234" s="15">
        <f>'[1]TCE - ANEXO III - Preencher'!R1243</f>
        <v>134.48407476372256</v>
      </c>
      <c r="R1234" s="15">
        <f>'[1]TCE - ANEXO III - Preencher'!S1243</f>
        <v>96.51</v>
      </c>
      <c r="S1234" s="16">
        <f t="shared" si="117"/>
        <v>37.974074763722555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376.80907613546469</v>
      </c>
    </row>
    <row r="1235" spans="1:28" x14ac:dyDescent="0.2">
      <c r="A1235" s="8">
        <f>IFERROR(VLOOKUP(B1235,'[1]DADOS (OCULTAR)'!$Q$3:$S$135,3,0),"")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WATSON FAGNER TORRES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5211-30</v>
      </c>
      <c r="G1235" s="13" t="str">
        <f>IF('[1]TCE - ANEXO III - Preencher'!H1244="","",'[1]TCE - ANEXO III - Preencher'!H1244)</f>
        <v>07/2024</v>
      </c>
      <c r="H1235" s="14">
        <f>'[1]TCE - ANEXO III - Preencher'!I1244</f>
        <v>0</v>
      </c>
      <c r="I1235" s="14">
        <f>'[1]TCE - ANEXO III - Preencher'!J1244</f>
        <v>177.21600000000001</v>
      </c>
      <c r="J1235" s="14">
        <f>'[1]TCE - ANEXO III - Preencher'!K1244</f>
        <v>0</v>
      </c>
      <c r="K1235" s="15">
        <f>'[1]TCE - ANEXO III - Preencher'!L1244</f>
        <v>190.67100137174211</v>
      </c>
      <c r="L1235" s="15">
        <f>'[1]TCE - ANEXO III - Preencher'!M1244</f>
        <v>31.14</v>
      </c>
      <c r="M1235" s="15">
        <f t="shared" si="115"/>
        <v>159.53100137174209</v>
      </c>
      <c r="N1235" s="15">
        <f>'[1]TCE - ANEXO III - Preencher'!O1244</f>
        <v>2.15</v>
      </c>
      <c r="O1235" s="15">
        <f>'[1]TCE - ANEXO III - Preencher'!P1244</f>
        <v>0</v>
      </c>
      <c r="P1235" s="16">
        <f t="shared" si="116"/>
        <v>2.15</v>
      </c>
      <c r="Q1235" s="15">
        <f>'[1]TCE - ANEXO III - Preencher'!R1244</f>
        <v>126.07882009098992</v>
      </c>
      <c r="R1235" s="15">
        <f>'[1]TCE - ANEXO III - Preencher'!S1244</f>
        <v>93.42</v>
      </c>
      <c r="S1235" s="16">
        <f t="shared" si="117"/>
        <v>32.65882009098992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371.55582146273201</v>
      </c>
    </row>
    <row r="1236" spans="1:28" x14ac:dyDescent="0.2">
      <c r="A1236" s="8">
        <f>IFERROR(VLOOKUP(B1236,'[1]DADOS (OCULTAR)'!$Q$3:$S$135,3,0),"")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WEIDSON DE SOUZA MARTINS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3222-05</v>
      </c>
      <c r="G1236" s="13" t="str">
        <f>IF('[1]TCE - ANEXO III - Preencher'!H1245="","",'[1]TCE - ANEXO III - Preencher'!H1245)</f>
        <v>07/2024</v>
      </c>
      <c r="H1236" s="14">
        <f>'[1]TCE - ANEXO III - Preencher'!I1245</f>
        <v>0</v>
      </c>
      <c r="I1236" s="14">
        <f>'[1]TCE - ANEXO III - Preencher'!J1245</f>
        <v>283.50959999999998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2.15</v>
      </c>
      <c r="O1236" s="15">
        <f>'[1]TCE - ANEXO III - Preencher'!P1245</f>
        <v>0</v>
      </c>
      <c r="P1236" s="16">
        <f t="shared" si="116"/>
        <v>2.15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285.65959999999995</v>
      </c>
    </row>
    <row r="1237" spans="1:28" x14ac:dyDescent="0.2">
      <c r="A1237" s="8">
        <f>IFERROR(VLOOKUP(B1237,'[1]DADOS (OCULTAR)'!$Q$3:$S$135,3,0),"")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WELLDON GOMES CAVALCANTI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5211-30</v>
      </c>
      <c r="G1237" s="13" t="str">
        <f>IF('[1]TCE - ANEXO III - Preencher'!H1246="","",'[1]TCE - ANEXO III - Preencher'!H1246)</f>
        <v>07/2024</v>
      </c>
      <c r="H1237" s="14">
        <f>'[1]TCE - ANEXO III - Preencher'!I1246</f>
        <v>0</v>
      </c>
      <c r="I1237" s="14">
        <f>'[1]TCE - ANEXO III - Preencher'!J1246</f>
        <v>62.488799999999998</v>
      </c>
      <c r="J1237" s="14">
        <f>'[1]TCE - ANEXO III - Preencher'!K1246</f>
        <v>0</v>
      </c>
      <c r="K1237" s="15">
        <f>'[1]TCE - ANEXO III - Preencher'!L1246</f>
        <v>190.67100137174211</v>
      </c>
      <c r="L1237" s="15">
        <f>'[1]TCE - ANEXO III - Preencher'!M1246</f>
        <v>31.14</v>
      </c>
      <c r="M1237" s="15">
        <f t="shared" si="115"/>
        <v>159.53100137174209</v>
      </c>
      <c r="N1237" s="15">
        <f>'[1]TCE - ANEXO III - Preencher'!O1246</f>
        <v>2.15</v>
      </c>
      <c r="O1237" s="15">
        <f>'[1]TCE - ANEXO III - Preencher'!P1246</f>
        <v>0</v>
      </c>
      <c r="P1237" s="16">
        <f t="shared" si="116"/>
        <v>2.15</v>
      </c>
      <c r="Q1237" s="15">
        <f>'[1]TCE - ANEXO III - Preencher'!R1246</f>
        <v>252.15764018197984</v>
      </c>
      <c r="R1237" s="15">
        <f>'[1]TCE - ANEXO III - Preencher'!S1246</f>
        <v>98.4</v>
      </c>
      <c r="S1237" s="16">
        <f t="shared" si="117"/>
        <v>153.75764018197984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377.92744155372191</v>
      </c>
    </row>
    <row r="1238" spans="1:28" x14ac:dyDescent="0.2">
      <c r="A1238" s="8">
        <f>IFERROR(VLOOKUP(B1238,'[1]DADOS (OCULTAR)'!$Q$3:$S$135,3,0),"")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WELLINGTON MANOEL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2235-05</v>
      </c>
      <c r="G1238" s="13" t="str">
        <f>IF('[1]TCE - ANEXO III - Preencher'!H1247="","",'[1]TCE - ANEXO III - Preencher'!H1247)</f>
        <v>07/2024</v>
      </c>
      <c r="H1238" s="14">
        <f>'[1]TCE - ANEXO III - Preencher'!I1247</f>
        <v>0</v>
      </c>
      <c r="I1238" s="14">
        <f>'[1]TCE - ANEXO III - Preencher'!J1247</f>
        <v>424.63440000000003</v>
      </c>
      <c r="J1238" s="14">
        <f>'[1]TCE - ANEXO III - Preencher'!K1247</f>
        <v>0</v>
      </c>
      <c r="K1238" s="15">
        <f>'[1]TCE - ANEXO III - Preencher'!L1247</f>
        <v>190.67100137174211</v>
      </c>
      <c r="L1238" s="15">
        <f>'[1]TCE - ANEXO III - Preencher'!M1247</f>
        <v>2.79</v>
      </c>
      <c r="M1238" s="15">
        <f t="shared" si="115"/>
        <v>187.88100137174212</v>
      </c>
      <c r="N1238" s="15">
        <f>'[1]TCE - ANEXO III - Preencher'!O1247</f>
        <v>4.5199999999999996</v>
      </c>
      <c r="O1238" s="15">
        <f>'[1]TCE - ANEXO III - Preencher'!P1247</f>
        <v>0</v>
      </c>
      <c r="P1238" s="16">
        <f t="shared" si="116"/>
        <v>4.5199999999999996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617.03540137174218</v>
      </c>
    </row>
    <row r="1239" spans="1:28" x14ac:dyDescent="0.2">
      <c r="A1239" s="8">
        <f>IFERROR(VLOOKUP(B1239,'[1]DADOS (OCULTAR)'!$Q$3:$S$135,3,0),"")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WENDESON NUNES DA SILVA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4110-10</v>
      </c>
      <c r="G1239" s="13" t="str">
        <f>IF('[1]TCE - ANEXO III - Preencher'!H1248="","",'[1]TCE - ANEXO III - Preencher'!H1248)</f>
        <v>07/2024</v>
      </c>
      <c r="H1239" s="14">
        <f>'[1]TCE - ANEXO III - Preencher'!I1248</f>
        <v>0</v>
      </c>
      <c r="I1239" s="14">
        <f>'[1]TCE - ANEXO III - Preencher'!J1248</f>
        <v>443.91199999999998</v>
      </c>
      <c r="J1239" s="14">
        <f>'[1]TCE - ANEXO III - Preencher'!K1248</f>
        <v>0</v>
      </c>
      <c r="K1239" s="15">
        <f>'[1]TCE - ANEXO III - Preencher'!L1248</f>
        <v>190.67100137174211</v>
      </c>
      <c r="L1239" s="15">
        <f>'[1]TCE - ANEXO III - Preencher'!M1248</f>
        <v>46.8</v>
      </c>
      <c r="M1239" s="15">
        <f t="shared" si="115"/>
        <v>143.87100137174212</v>
      </c>
      <c r="N1239" s="15">
        <f>'[1]TCE - ANEXO III - Preencher'!O1248</f>
        <v>2.15</v>
      </c>
      <c r="O1239" s="15">
        <f>'[1]TCE - ANEXO III - Preencher'!P1248</f>
        <v>0</v>
      </c>
      <c r="P1239" s="16">
        <f t="shared" si="116"/>
        <v>2.15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589.93300137174208</v>
      </c>
    </row>
    <row r="1240" spans="1:28" x14ac:dyDescent="0.2">
      <c r="A1240" s="8">
        <f>IFERROR(VLOOKUP(B1240,'[1]DADOS (OCULTAR)'!$Q$3:$S$135,3,0),"")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WILDSON ANGELO BOTELHO DA SILVA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2124-20</v>
      </c>
      <c r="G1240" s="13" t="str">
        <f>IF('[1]TCE - ANEXO III - Preencher'!H1249="","",'[1]TCE - ANEXO III - Preencher'!H1249)</f>
        <v>07/2024</v>
      </c>
      <c r="H1240" s="14">
        <f>'[1]TCE - ANEXO III - Preencher'!I1249</f>
        <v>0</v>
      </c>
      <c r="I1240" s="14">
        <f>'[1]TCE - ANEXO III - Preencher'!J1249</f>
        <v>387.70080000000002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2.15</v>
      </c>
      <c r="O1240" s="15">
        <f>'[1]TCE - ANEXO III - Preencher'!P1249</f>
        <v>0</v>
      </c>
      <c r="P1240" s="16">
        <f t="shared" si="116"/>
        <v>2.15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389.85079999999999</v>
      </c>
    </row>
    <row r="1241" spans="1:28" x14ac:dyDescent="0.2">
      <c r="A1241" s="8">
        <f>IFERROR(VLOOKUP(B1241,'[1]DADOS (OCULTAR)'!$Q$3:$S$135,3,0),"")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WILDSON BRAGA DE MEDEIROS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3241-15</v>
      </c>
      <c r="G1241" s="13" t="str">
        <f>IF('[1]TCE - ANEXO III - Preencher'!H1250="","",'[1]TCE - ANEXO III - Preencher'!H1250)</f>
        <v>07/2024</v>
      </c>
      <c r="H1241" s="14">
        <f>'[1]TCE - ANEXO III - Preencher'!I1250</f>
        <v>0</v>
      </c>
      <c r="I1241" s="14">
        <f>'[1]TCE - ANEXO III - Preencher'!J1250</f>
        <v>313.25040000000001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2.15</v>
      </c>
      <c r="O1241" s="15">
        <f>'[1]TCE - ANEXO III - Preencher'!P1250</f>
        <v>0</v>
      </c>
      <c r="P1241" s="16">
        <f t="shared" si="116"/>
        <v>2.15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315.40039999999999</v>
      </c>
    </row>
    <row r="1242" spans="1:28" x14ac:dyDescent="0.2">
      <c r="A1242" s="8">
        <f>IFERROR(VLOOKUP(B1242,'[1]DADOS (OCULTAR)'!$Q$3:$S$135,3,0),"")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WILLIAM CARLOS SILVA DE SOUZA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5151-10</v>
      </c>
      <c r="G1242" s="13" t="str">
        <f>IF('[1]TCE - ANEXO III - Preencher'!H1251="","",'[1]TCE - ANEXO III - Preencher'!H1251)</f>
        <v>07/2024</v>
      </c>
      <c r="H1242" s="14">
        <f>'[1]TCE - ANEXO III - Preencher'!I1251</f>
        <v>0</v>
      </c>
      <c r="I1242" s="14">
        <f>'[1]TCE - ANEXO III - Preencher'!J1251</f>
        <v>136.1232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2.15</v>
      </c>
      <c r="O1242" s="15">
        <f>'[1]TCE - ANEXO III - Preencher'!P1251</f>
        <v>0</v>
      </c>
      <c r="P1242" s="16">
        <f t="shared" si="116"/>
        <v>2.15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138.2732</v>
      </c>
    </row>
    <row r="1243" spans="1:28" x14ac:dyDescent="0.2">
      <c r="A1243" s="8">
        <f>IFERROR(VLOOKUP(B1243,'[1]DADOS (OCULTAR)'!$Q$3:$S$135,3,0),"")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WILLYANE LETICIA DA SILVA BRITO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4110-10</v>
      </c>
      <c r="G1243" s="13" t="str">
        <f>IF('[1]TCE - ANEXO III - Preencher'!H1252="","",'[1]TCE - ANEXO III - Preencher'!H1252)</f>
        <v>07/2024</v>
      </c>
      <c r="H1243" s="14">
        <f>'[1]TCE - ANEXO III - Preencher'!I1252</f>
        <v>0</v>
      </c>
      <c r="I1243" s="14">
        <f>'[1]TCE - ANEXO III - Preencher'!J1252</f>
        <v>18.826599999999999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2.15</v>
      </c>
      <c r="O1243" s="15">
        <f>'[1]TCE - ANEXO III - Preencher'!P1252</f>
        <v>0</v>
      </c>
      <c r="P1243" s="16">
        <f t="shared" si="116"/>
        <v>2.15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20.976599999999998</v>
      </c>
    </row>
    <row r="1244" spans="1:28" x14ac:dyDescent="0.2">
      <c r="A1244" s="8">
        <f>IFERROR(VLOOKUP(B1244,'[1]DADOS (OCULTAR)'!$Q$3:$S$135,3,0),"")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WILMA DE ARAUJO FALCAO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3222-05</v>
      </c>
      <c r="G1244" s="13" t="str">
        <f>IF('[1]TCE - ANEXO III - Preencher'!H1253="","",'[1]TCE - ANEXO III - Preencher'!H1253)</f>
        <v>07/2024</v>
      </c>
      <c r="H1244" s="14">
        <f>'[1]TCE - ANEXO III - Preencher'!I1253</f>
        <v>0</v>
      </c>
      <c r="I1244" s="14">
        <f>'[1]TCE - ANEXO III - Preencher'!J1253</f>
        <v>284.14400000000001</v>
      </c>
      <c r="J1244" s="14">
        <f>'[1]TCE - ANEXO III - Preencher'!K1253</f>
        <v>0</v>
      </c>
      <c r="K1244" s="15">
        <f>'[1]TCE - ANEXO III - Preencher'!L1253</f>
        <v>190.67100137174211</v>
      </c>
      <c r="L1244" s="15">
        <f>'[1]TCE - ANEXO III - Preencher'!M1253</f>
        <v>28.24</v>
      </c>
      <c r="M1244" s="15">
        <f t="shared" si="115"/>
        <v>162.4310013717421</v>
      </c>
      <c r="N1244" s="15">
        <f>'[1]TCE - ANEXO III - Preencher'!O1253</f>
        <v>2.15</v>
      </c>
      <c r="O1244" s="15">
        <f>'[1]TCE - ANEXO III - Preencher'!P1253</f>
        <v>0</v>
      </c>
      <c r="P1244" s="16">
        <f t="shared" si="116"/>
        <v>2.15</v>
      </c>
      <c r="Q1244" s="15">
        <f>'[1]TCE - ANEXO III - Preencher'!R1253</f>
        <v>126.07882009098992</v>
      </c>
      <c r="R1244" s="15">
        <f>'[1]TCE - ANEXO III - Preencher'!S1253</f>
        <v>84.72</v>
      </c>
      <c r="S1244" s="16">
        <f t="shared" si="117"/>
        <v>41.358820090989923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490.08382146273203</v>
      </c>
    </row>
    <row r="1245" spans="1:28" x14ac:dyDescent="0.2">
      <c r="A1245" s="8">
        <f>IFERROR(VLOOKUP(B1245,'[1]DADOS (OCULTAR)'!$Q$3:$S$135,3,0),"")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WILSON DA SILVA MELO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7152-10</v>
      </c>
      <c r="G1245" s="13" t="str">
        <f>IF('[1]TCE - ANEXO III - Preencher'!H1254="","",'[1]TCE - ANEXO III - Preencher'!H1254)</f>
        <v>07/2024</v>
      </c>
      <c r="H1245" s="14">
        <f>'[1]TCE - ANEXO III - Preencher'!I1254</f>
        <v>0</v>
      </c>
      <c r="I1245" s="14">
        <f>'[1]TCE - ANEXO III - Preencher'!J1254</f>
        <v>165.0728</v>
      </c>
      <c r="J1245" s="14">
        <f>'[1]TCE - ANEXO III - Preencher'!K1254</f>
        <v>0</v>
      </c>
      <c r="K1245" s="15">
        <f>'[1]TCE - ANEXO III - Preencher'!L1254</f>
        <v>190.67100137174211</v>
      </c>
      <c r="L1245" s="15">
        <f>'[1]TCE - ANEXO III - Preencher'!M1254</f>
        <v>32.17</v>
      </c>
      <c r="M1245" s="15">
        <f t="shared" si="115"/>
        <v>158.50100137174212</v>
      </c>
      <c r="N1245" s="15">
        <f>'[1]TCE - ANEXO III - Preencher'!O1254</f>
        <v>2.15</v>
      </c>
      <c r="O1245" s="15">
        <f>'[1]TCE - ANEXO III - Preencher'!P1254</f>
        <v>0</v>
      </c>
      <c r="P1245" s="16">
        <f t="shared" si="116"/>
        <v>2.15</v>
      </c>
      <c r="Q1245" s="15">
        <f>'[1]TCE - ANEXO III - Preencher'!R1254</f>
        <v>277.37340420017784</v>
      </c>
      <c r="R1245" s="15">
        <f>'[1]TCE - ANEXO III - Preencher'!S1254</f>
        <v>96.51</v>
      </c>
      <c r="S1245" s="16">
        <f t="shared" si="117"/>
        <v>180.86340420017785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506.58720557191992</v>
      </c>
    </row>
    <row r="1246" spans="1:28" x14ac:dyDescent="0.2">
      <c r="A1246" s="8">
        <f>IFERROR(VLOOKUP(B1246,'[1]DADOS (OCULTAR)'!$Q$3:$S$135,3,0),"")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WILZA FERNANDES GOMES DE SOUZA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3222-05</v>
      </c>
      <c r="G1246" s="13" t="str">
        <f>IF('[1]TCE - ANEXO III - Preencher'!H1255="","",'[1]TCE - ANEXO III - Preencher'!H1255)</f>
        <v>07/2024</v>
      </c>
      <c r="H1246" s="14">
        <f>'[1]TCE - ANEXO III - Preencher'!I1255</f>
        <v>0</v>
      </c>
      <c r="I1246" s="14">
        <f>'[1]TCE - ANEXO III - Preencher'!J1255</f>
        <v>289.21679999999998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2.15</v>
      </c>
      <c r="O1246" s="15">
        <f>'[1]TCE - ANEXO III - Preencher'!P1255</f>
        <v>0</v>
      </c>
      <c r="P1246" s="16">
        <f t="shared" si="116"/>
        <v>2.15</v>
      </c>
      <c r="Q1246" s="15">
        <f>'[1]TCE - ANEXO III - Preencher'!R1255</f>
        <v>268.96814952744512</v>
      </c>
      <c r="R1246" s="15">
        <f>'[1]TCE - ANEXO III - Preencher'!S1255</f>
        <v>80.2</v>
      </c>
      <c r="S1246" s="16">
        <f t="shared" si="117"/>
        <v>188.76814952744513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480.13494952744509</v>
      </c>
    </row>
    <row r="1247" spans="1:28" x14ac:dyDescent="0.2">
      <c r="A1247" s="8">
        <f>IFERROR(VLOOKUP(B1247,'[1]DADOS (OCULTAR)'!$Q$3:$S$135,3,0),"")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WOLNEY MARNEY ALVES DA SILVA FILHO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2516-05</v>
      </c>
      <c r="G1247" s="13" t="str">
        <f>IF('[1]TCE - ANEXO III - Preencher'!H1256="","",'[1]TCE - ANEXO III - Preencher'!H1256)</f>
        <v>07/2024</v>
      </c>
      <c r="H1247" s="14">
        <f>'[1]TCE - ANEXO III - Preencher'!I1256</f>
        <v>0</v>
      </c>
      <c r="I1247" s="14">
        <f>'[1]TCE - ANEXO III - Preencher'!J1256</f>
        <v>241.54239999999999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2.15</v>
      </c>
      <c r="O1247" s="15">
        <f>'[1]TCE - ANEXO III - Preencher'!P1256</f>
        <v>0</v>
      </c>
      <c r="P1247" s="16">
        <f t="shared" si="116"/>
        <v>2.15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243.69239999999999</v>
      </c>
    </row>
    <row r="1248" spans="1:28" x14ac:dyDescent="0.2">
      <c r="A1248" s="8">
        <f>IFERROR(VLOOKUP(B1248,'[1]DADOS (OCULTAR)'!$Q$3:$S$135,3,0),"")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YAGO ALISSON SILVA PONTES</v>
      </c>
      <c r="E1248" s="9" t="str">
        <f>IF('[1]TCE - ANEXO III - Preencher'!F1257="4 - Assistência Odontológica","2 - Outros Profissionais da Saúde",'[1]TCE - ANEXO III - Preencher'!F1257)</f>
        <v>3 - Administrativo</v>
      </c>
      <c r="F1248" s="12" t="str">
        <f>'[1]TCE - ANEXO III - Preencher'!G1257</f>
        <v>5143-10</v>
      </c>
      <c r="G1248" s="13" t="str">
        <f>IF('[1]TCE - ANEXO III - Preencher'!H1257="","",'[1]TCE - ANEXO III - Preencher'!H1257)</f>
        <v>07/2024</v>
      </c>
      <c r="H1248" s="14">
        <f>'[1]TCE - ANEXO III - Preencher'!I1257</f>
        <v>0</v>
      </c>
      <c r="I1248" s="14">
        <f>'[1]TCE - ANEXO III - Preencher'!J1257</f>
        <v>98.84</v>
      </c>
      <c r="J1248" s="14">
        <f>'[1]TCE - ANEXO III - Preencher'!K1257</f>
        <v>0</v>
      </c>
      <c r="K1248" s="15">
        <f>'[1]TCE - ANEXO III - Preencher'!L1257</f>
        <v>190.67100137174211</v>
      </c>
      <c r="L1248" s="15">
        <f>'[1]TCE - ANEXO III - Preencher'!M1257</f>
        <v>29.65</v>
      </c>
      <c r="M1248" s="15">
        <f t="shared" si="115"/>
        <v>161.0210013717421</v>
      </c>
      <c r="N1248" s="15">
        <f>'[1]TCE - ANEXO III - Preencher'!O1257</f>
        <v>2.15</v>
      </c>
      <c r="O1248" s="15">
        <f>'[1]TCE - ANEXO III - Preencher'!P1257</f>
        <v>0</v>
      </c>
      <c r="P1248" s="16">
        <f t="shared" si="116"/>
        <v>2.15</v>
      </c>
      <c r="Q1248" s="15">
        <f>'[1]TCE - ANEXO III - Preencher'!R1257</f>
        <v>118.06075949367091</v>
      </c>
      <c r="R1248" s="15">
        <f>'[1]TCE - ANEXO III - Preencher'!S1257</f>
        <v>62.27</v>
      </c>
      <c r="S1248" s="16">
        <f t="shared" si="117"/>
        <v>55.790759493670912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317.80176086541297</v>
      </c>
    </row>
    <row r="1249" spans="1:28" x14ac:dyDescent="0.2">
      <c r="A1249" s="8">
        <f>IFERROR(VLOOKUP(B1249,'[1]DADOS (OCULTAR)'!$Q$3:$S$135,3,0),"")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YANNE CYNTIA DE MELO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2236-05</v>
      </c>
      <c r="G1249" s="13" t="str">
        <f>IF('[1]TCE - ANEXO III - Preencher'!H1258="","",'[1]TCE - ANEXO III - Preencher'!H1258)</f>
        <v>07/2024</v>
      </c>
      <c r="H1249" s="14">
        <f>'[1]TCE - ANEXO III - Preencher'!I1258</f>
        <v>0</v>
      </c>
      <c r="I1249" s="14">
        <f>'[1]TCE - ANEXO III - Preencher'!J1258</f>
        <v>243.1568</v>
      </c>
      <c r="J1249" s="14">
        <f>'[1]TCE - ANEXO III - Preencher'!K1258</f>
        <v>0</v>
      </c>
      <c r="K1249" s="15">
        <f>'[1]TCE - ANEXO III - Preencher'!L1258</f>
        <v>190.67100137174211</v>
      </c>
      <c r="L1249" s="15">
        <f>'[1]TCE - ANEXO III - Preencher'!M1258</f>
        <v>2.7</v>
      </c>
      <c r="M1249" s="15">
        <f t="shared" si="115"/>
        <v>187.97100137174212</v>
      </c>
      <c r="N1249" s="15">
        <f>'[1]TCE - ANEXO III - Preencher'!O1258</f>
        <v>4.5199999999999996</v>
      </c>
      <c r="O1249" s="15">
        <f>'[1]TCE - ANEXO III - Preencher'!P1258</f>
        <v>0</v>
      </c>
      <c r="P1249" s="16">
        <f t="shared" si="116"/>
        <v>4.5199999999999996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435.6478013717421</v>
      </c>
    </row>
    <row r="1250" spans="1:28" x14ac:dyDescent="0.2">
      <c r="A1250" s="8">
        <f>IFERROR(VLOOKUP(B1250,'[1]DADOS (OCULTAR)'!$Q$3:$S$135,3,0),"")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YASMIM FERNANDA MOURA DA SILVA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3222-05</v>
      </c>
      <c r="G1250" s="13" t="str">
        <f>IF('[1]TCE - ANEXO III - Preencher'!H1259="","",'[1]TCE - ANEXO III - Preencher'!H1259)</f>
        <v>07/2024</v>
      </c>
      <c r="H1250" s="14">
        <f>'[1]TCE - ANEXO III - Preencher'!I1259</f>
        <v>0</v>
      </c>
      <c r="I1250" s="14">
        <f>'[1]TCE - ANEXO III - Preencher'!J1259</f>
        <v>301.56240000000003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2.15</v>
      </c>
      <c r="O1250" s="15">
        <f>'[1]TCE - ANEXO III - Preencher'!P1259</f>
        <v>0</v>
      </c>
      <c r="P1250" s="16">
        <f t="shared" si="116"/>
        <v>2.15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303.7124</v>
      </c>
    </row>
    <row r="1251" spans="1:28" x14ac:dyDescent="0.2">
      <c r="A1251" s="8">
        <f>IFERROR(VLOOKUP(B1251,'[1]DADOS (OCULTAR)'!$Q$3:$S$135,3,0),"")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YASMIN MOURA DE OLIVEIRA SANTANA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2236-05</v>
      </c>
      <c r="G1251" s="13" t="str">
        <f>IF('[1]TCE - ANEXO III - Preencher'!H1260="","",'[1]TCE - ANEXO III - Preencher'!H1260)</f>
        <v>07/2024</v>
      </c>
      <c r="H1251" s="14">
        <f>'[1]TCE - ANEXO III - Preencher'!I1260</f>
        <v>0</v>
      </c>
      <c r="I1251" s="14">
        <f>'[1]TCE - ANEXO III - Preencher'!J1260</f>
        <v>271.58879999999999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4.5199999999999996</v>
      </c>
      <c r="O1251" s="15">
        <f>'[1]TCE - ANEXO III - Preencher'!P1260</f>
        <v>0</v>
      </c>
      <c r="P1251" s="16">
        <f t="shared" si="116"/>
        <v>4.5199999999999996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276.10879999999997</v>
      </c>
    </row>
    <row r="1252" spans="1:28" x14ac:dyDescent="0.2">
      <c r="A1252" s="8">
        <f>IFERROR(VLOOKUP(B1252,'[1]DADOS (OCULTAR)'!$Q$3:$S$135,3,0),"")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YGOR REINALDO LYRA</v>
      </c>
      <c r="E1252" s="9" t="str">
        <f>IF('[1]TCE - ANEXO III - Preencher'!F1261="4 - Assistência Odontológica","2 - Outros Profissionais da Saúde",'[1]TCE - ANEXO III - Preencher'!F1261)</f>
        <v>1 - Médico</v>
      </c>
      <c r="F1252" s="12" t="str">
        <f>'[1]TCE - ANEXO III - Preencher'!G1261</f>
        <v>2251-40</v>
      </c>
      <c r="G1252" s="13" t="str">
        <f>IF('[1]TCE - ANEXO III - Preencher'!H1261="","",'[1]TCE - ANEXO III - Preencher'!H1261)</f>
        <v>07/2024</v>
      </c>
      <c r="H1252" s="14">
        <f>'[1]TCE - ANEXO III - Preencher'!I1261</f>
        <v>0</v>
      </c>
      <c r="I1252" s="14">
        <f>'[1]TCE - ANEXO III - Preencher'!J1261</f>
        <v>666.22720000000004</v>
      </c>
      <c r="J1252" s="14">
        <f>'[1]TCE - ANEXO III - Preencher'!K1261</f>
        <v>0</v>
      </c>
      <c r="K1252" s="15">
        <f>'[1]TCE - ANEXO III - Preencher'!L1261</f>
        <v>190.67100137174211</v>
      </c>
      <c r="L1252" s="15">
        <f>'[1]TCE - ANEXO III - Preencher'!M1261</f>
        <v>30.94</v>
      </c>
      <c r="M1252" s="15">
        <f t="shared" si="115"/>
        <v>159.73100137174211</v>
      </c>
      <c r="N1252" s="15">
        <f>'[1]TCE - ANEXO III - Preencher'!O1261</f>
        <v>17.2</v>
      </c>
      <c r="O1252" s="15">
        <f>'[1]TCE - ANEXO III - Preencher'!P1261</f>
        <v>0</v>
      </c>
      <c r="P1252" s="16">
        <f t="shared" si="116"/>
        <v>17.2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843.15820137174217</v>
      </c>
    </row>
    <row r="1253" spans="1:28" x14ac:dyDescent="0.2">
      <c r="A1253" s="8">
        <f>IFERROR(VLOOKUP(B1253,'[1]DADOS (OCULTAR)'!$Q$3:$S$135,3,0),"")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YKARO FILIPE TEOFILO AMORIM DE LIMA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3222-05</v>
      </c>
      <c r="G1253" s="13" t="str">
        <f>IF('[1]TCE - ANEXO III - Preencher'!H1262="","",'[1]TCE - ANEXO III - Preencher'!H1262)</f>
        <v>07/2024</v>
      </c>
      <c r="H1253" s="14">
        <f>'[1]TCE - ANEXO III - Preencher'!I1262</f>
        <v>0</v>
      </c>
      <c r="I1253" s="14">
        <f>'[1]TCE - ANEXO III - Preencher'!J1262</f>
        <v>309.80160000000001</v>
      </c>
      <c r="J1253" s="14">
        <f>'[1]TCE - ANEXO III - Preencher'!K1262</f>
        <v>0</v>
      </c>
      <c r="K1253" s="15">
        <f>'[1]TCE - ANEXO III - Preencher'!L1262</f>
        <v>190.67100137174211</v>
      </c>
      <c r="L1253" s="15">
        <f>'[1]TCE - ANEXO III - Preencher'!M1262</f>
        <v>28.24</v>
      </c>
      <c r="M1253" s="15">
        <f t="shared" si="115"/>
        <v>162.4310013717421</v>
      </c>
      <c r="N1253" s="15">
        <f>'[1]TCE - ANEXO III - Preencher'!O1262</f>
        <v>2.15</v>
      </c>
      <c r="O1253" s="15">
        <f>'[1]TCE - ANEXO III - Preencher'!P1262</f>
        <v>0</v>
      </c>
      <c r="P1253" s="16">
        <f t="shared" si="116"/>
        <v>2.15</v>
      </c>
      <c r="Q1253" s="15">
        <f>'[1]TCE - ANEXO III - Preencher'!R1262</f>
        <v>136.94414930208336</v>
      </c>
      <c r="R1253" s="15">
        <f>'[1]TCE - ANEXO III - Preencher'!S1262</f>
        <v>85.28</v>
      </c>
      <c r="S1253" s="16">
        <f t="shared" si="117"/>
        <v>51.664149302083359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526.0467506738255</v>
      </c>
    </row>
    <row r="1254" spans="1:28" x14ac:dyDescent="0.2">
      <c r="A1254" s="8">
        <f>IFERROR(VLOOKUP(B1254,'[1]DADOS (OCULTAR)'!$Q$3:$S$135,3,0),"")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ZENIA BARBOSA DA SILVA</v>
      </c>
      <c r="E1254" s="9" t="str">
        <f>IF('[1]TCE - ANEXO III - Preencher'!F1263="4 - Assistência Odontológica","2 - Outros Profissionais da Saúde",'[1]TCE - ANEXO III - Preencher'!F1263)</f>
        <v>3 - Administrativo</v>
      </c>
      <c r="F1254" s="12" t="str">
        <f>'[1]TCE - ANEXO III - Preencher'!G1263</f>
        <v>4110-10</v>
      </c>
      <c r="G1254" s="13" t="str">
        <f>IF('[1]TCE - ANEXO III - Preencher'!H1263="","",'[1]TCE - ANEXO III - Preencher'!H1263)</f>
        <v>07/2024</v>
      </c>
      <c r="H1254" s="14">
        <f>'[1]TCE - ANEXO III - Preencher'!I1263</f>
        <v>0</v>
      </c>
      <c r="I1254" s="14">
        <f>'[1]TCE - ANEXO III - Preencher'!J1263</f>
        <v>113.83199999999999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2.15</v>
      </c>
      <c r="O1254" s="15">
        <f>'[1]TCE - ANEXO III - Preencher'!P1263</f>
        <v>0</v>
      </c>
      <c r="P1254" s="16">
        <f t="shared" si="116"/>
        <v>2.15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115.982</v>
      </c>
    </row>
    <row r="1255" spans="1:28" x14ac:dyDescent="0.2">
      <c r="A1255" s="8">
        <f>IFERROR(VLOOKUP(B1255,'[1]DADOS (OCULTAR)'!$Q$3:$S$135,3,0),"")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ZOZIMO PESSOA DE CARVALHO JUNIOR</v>
      </c>
      <c r="E1255" s="9" t="str">
        <f>IF('[1]TCE - ANEXO III - Preencher'!F1264="4 - Assistência Odontológica","2 - Outros Profissionais da Saúde",'[1]TCE - ANEXO III - Preencher'!F1264)</f>
        <v>3 - Administrativo</v>
      </c>
      <c r="F1255" s="12" t="str">
        <f>'[1]TCE - ANEXO III - Preencher'!G1264</f>
        <v>2124-05</v>
      </c>
      <c r="G1255" s="13" t="str">
        <f>IF('[1]TCE - ANEXO III - Preencher'!H1264="","",'[1]TCE - ANEXO III - Preencher'!H1264)</f>
        <v>07/2024</v>
      </c>
      <c r="H1255" s="14">
        <f>'[1]TCE - ANEXO III - Preencher'!I1264</f>
        <v>0</v>
      </c>
      <c r="I1255" s="14">
        <f>'[1]TCE - ANEXO III - Preencher'!J1264</f>
        <v>484.83839999999998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2.15</v>
      </c>
      <c r="O1255" s="15">
        <f>'[1]TCE - ANEXO III - Preencher'!P1264</f>
        <v>0</v>
      </c>
      <c r="P1255" s="16">
        <f t="shared" si="116"/>
        <v>2.15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486.98839999999996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2024-08-26T23:03:45Z</dcterms:created>
  <dcterms:modified xsi:type="dcterms:W3CDTF">2024-08-26T23:03:52Z</dcterms:modified>
</cp:coreProperties>
</file>