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acir.junior\Documents\"/>
    </mc:Choice>
  </mc:AlternateContent>
  <xr:revisionPtr revIDLastSave="0" documentId="8_{9DC610F8-3616-4136-AC06-F8ED3A56A8C9}" xr6:coauthVersionLast="47" xr6:coauthVersionMax="47" xr10:uidLastSave="{00000000-0000-0000-0000-000000000000}"/>
  <bookViews>
    <workbookView xWindow="-120" yWindow="-120" windowWidth="20730" windowHeight="11160" xr2:uid="{EB5824B6-3339-4C6F-B582-EFFB6517B38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AB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AB4915" i="1" s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AB4907" i="1" s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AB4899" i="1" s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AB4891" i="1" s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AB4883" i="1" s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AB4875" i="1" s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AB4867" i="1" s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AB4859" i="1" s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AB4850" i="1" s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V4820" i="1" s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AB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AB4798" i="1" s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AB4790" i="1" s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AB4774" i="1" s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AB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AB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B4720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B4712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AB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AB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AB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B4668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AB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O4664" i="1"/>
  <c r="N4664" i="1"/>
  <c r="P4664" i="1" s="1"/>
  <c r="AB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AB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B4652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AB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AB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B4633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N4632" i="1"/>
  <c r="P4632" i="1" s="1"/>
  <c r="AB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AB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B4620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AB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AB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B4604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AB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AB4595" i="1" s="1"/>
  <c r="H4595" i="1"/>
  <c r="G4595" i="1"/>
  <c r="F4595" i="1"/>
  <c r="E4595" i="1"/>
  <c r="D4595" i="1"/>
  <c r="B4595" i="1"/>
  <c r="A4595" i="1"/>
  <c r="AB4594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AB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AB4581" i="1" s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AB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AB4563" i="1" s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AB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B4561" i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AB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AB4549" i="1" s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AB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AB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AB4531" i="1" s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AB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B4529" i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B4473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B4457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B4441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AB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B4425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AB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AB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P4400" i="1"/>
  <c r="O4400" i="1"/>
  <c r="N4400" i="1"/>
  <c r="L4400" i="1"/>
  <c r="K4400" i="1"/>
  <c r="M4400" i="1" s="1"/>
  <c r="AB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AB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O4392" i="1"/>
  <c r="N4392" i="1"/>
  <c r="P4392" i="1" s="1"/>
  <c r="AB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B4378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AB4362" i="1" s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M4360" i="1" s="1"/>
  <c r="AB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S4357" i="1"/>
  <c r="R4357" i="1"/>
  <c r="Q4357" i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AB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AB4352" i="1" s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S4349" i="1"/>
  <c r="R4349" i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AB4346" i="1" s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S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S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S4303" i="1"/>
  <c r="R4303" i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S4295" i="1"/>
  <c r="R4295" i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AB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B4211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B4195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B4179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AB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AB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AB4146" i="1" s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AB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AB4130" i="1" s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B4124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B4108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B4092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B4082" i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AB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AB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AB4058" i="1" s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AB4052" i="1" s="1"/>
  <c r="H4052" i="1"/>
  <c r="G4052" i="1"/>
  <c r="F4052" i="1"/>
  <c r="E4052" i="1"/>
  <c r="D4052" i="1"/>
  <c r="B4052" i="1"/>
  <c r="A4052" i="1"/>
  <c r="AB4051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AB4050" i="1" s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AB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AB4038" i="1" s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M4034" i="1" s="1"/>
  <c r="AB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AB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AB4019" i="1" s="1"/>
  <c r="J4019" i="1"/>
  <c r="I4019" i="1"/>
  <c r="H4019" i="1"/>
  <c r="G4019" i="1"/>
  <c r="F4019" i="1"/>
  <c r="E4019" i="1"/>
  <c r="D4019" i="1"/>
  <c r="B4019" i="1"/>
  <c r="A4019" i="1" s="1"/>
  <c r="AB4018" i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AB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AB3990" i="1" s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AB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AB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AB3939" i="1" s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AB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AB3911" i="1" s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AB3891" i="1" s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AB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AB3875" i="1" s="1"/>
  <c r="H3875" i="1"/>
  <c r="G3875" i="1"/>
  <c r="F3875" i="1"/>
  <c r="E3875" i="1"/>
  <c r="D3875" i="1"/>
  <c r="B3875" i="1"/>
  <c r="A3875" i="1"/>
  <c r="AB3874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AB3859" i="1" s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AB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AB3843" i="1" s="1"/>
  <c r="H3843" i="1"/>
  <c r="G3843" i="1"/>
  <c r="F3843" i="1"/>
  <c r="E3843" i="1"/>
  <c r="D3843" i="1"/>
  <c r="B3843" i="1"/>
  <c r="A3843" i="1"/>
  <c r="AB3842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AB3827" i="1" s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AB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AB3811" i="1" s="1"/>
  <c r="H3811" i="1"/>
  <c r="G3811" i="1"/>
  <c r="F3811" i="1"/>
  <c r="E3811" i="1"/>
  <c r="D3811" i="1"/>
  <c r="B3811" i="1"/>
  <c r="A3811" i="1"/>
  <c r="AB3810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AB3795" i="1" s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AB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AB3779" i="1" s="1"/>
  <c r="H3779" i="1"/>
  <c r="G3779" i="1"/>
  <c r="F3779" i="1"/>
  <c r="E3779" i="1"/>
  <c r="D3779" i="1"/>
  <c r="B3779" i="1"/>
  <c r="A3779" i="1"/>
  <c r="AB3778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AB3755" i="1" s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AB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AB3739" i="1" s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AB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AB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AB3707" i="1" s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AB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AB3682" i="1" s="1"/>
  <c r="J3682" i="1"/>
  <c r="I3682" i="1"/>
  <c r="H3682" i="1"/>
  <c r="G3682" i="1"/>
  <c r="F3682" i="1"/>
  <c r="E3682" i="1"/>
  <c r="D3682" i="1"/>
  <c r="B3682" i="1"/>
  <c r="A3682" i="1" s="1"/>
  <c r="AB3681" i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AB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AB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AB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AB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AB3657" i="1" s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AB3651" i="1" s="1"/>
  <c r="H3651" i="1"/>
  <c r="G3651" i="1"/>
  <c r="F3651" i="1"/>
  <c r="E3651" i="1"/>
  <c r="D3651" i="1"/>
  <c r="B3651" i="1"/>
  <c r="A3651" i="1"/>
  <c r="AB3650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AB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AB3633" i="1" s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AB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AB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AB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AB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AB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AB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AB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AB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AB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AB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AB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AB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AB3547" i="1" s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P3545" i="1"/>
  <c r="O3545" i="1"/>
  <c r="N3545" i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AB3539" i="1" s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AB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AB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AB3445" i="1" s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B3316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B3300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V3294" i="1" s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B3284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V3270" i="1" s="1"/>
  <c r="T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B3268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V3262" i="1" s="1"/>
  <c r="T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B3260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B3252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V3246" i="1" s="1"/>
  <c r="T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B3244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V3238" i="1" s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B3236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V3230" i="1" s="1"/>
  <c r="T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B3228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B3220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B3212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V3206" i="1" s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B3204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B3196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B3188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V3182" i="1" s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B3180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V3174" i="1" s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B3172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V3158" i="1" s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B3156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AB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V3142" i="1" s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B3140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V3134" i="1" s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AB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V3126" i="1" s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B3124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AB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AB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O3107" i="1"/>
  <c r="N3107" i="1"/>
  <c r="P3107" i="1" s="1"/>
  <c r="AB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AB3101" i="1" s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AB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AB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AB3085" i="1" s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AB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O3067" i="1"/>
  <c r="N3067" i="1"/>
  <c r="P3067" i="1" s="1"/>
  <c r="AB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S3064" i="1"/>
  <c r="R3064" i="1"/>
  <c r="Q3064" i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AB3057" i="1" s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S3056" i="1"/>
  <c r="R3056" i="1"/>
  <c r="Q3056" i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S3048" i="1"/>
  <c r="R3048" i="1"/>
  <c r="Q3048" i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O3047" i="1"/>
  <c r="N3047" i="1"/>
  <c r="P3047" i="1" s="1"/>
  <c r="L3047" i="1"/>
  <c r="K3047" i="1"/>
  <c r="M3047" i="1" s="1"/>
  <c r="J3047" i="1"/>
  <c r="AB3047" i="1" s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AB3041" i="1" s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S3040" i="1"/>
  <c r="R3040" i="1"/>
  <c r="Q3040" i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S3024" i="1"/>
  <c r="R3024" i="1"/>
  <c r="Q3024" i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K3023" i="1"/>
  <c r="M3023" i="1" s="1"/>
  <c r="J3023" i="1"/>
  <c r="AB3023" i="1" s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AB3017" i="1" s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S3016" i="1"/>
  <c r="R3016" i="1"/>
  <c r="Q3016" i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S3008" i="1"/>
  <c r="R3008" i="1"/>
  <c r="Q3008" i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S3000" i="1"/>
  <c r="R3000" i="1"/>
  <c r="Q3000" i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O2999" i="1"/>
  <c r="N2999" i="1"/>
  <c r="P2999" i="1" s="1"/>
  <c r="L2999" i="1"/>
  <c r="K2999" i="1"/>
  <c r="M2999" i="1" s="1"/>
  <c r="J2999" i="1"/>
  <c r="AB2999" i="1" s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S2992" i="1"/>
  <c r="R2992" i="1"/>
  <c r="Q2992" i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S2984" i="1"/>
  <c r="R2984" i="1"/>
  <c r="Q2984" i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O2983" i="1"/>
  <c r="N2983" i="1"/>
  <c r="P2983" i="1" s="1"/>
  <c r="L2983" i="1"/>
  <c r="K2983" i="1"/>
  <c r="M2983" i="1" s="1"/>
  <c r="J2983" i="1"/>
  <c r="AB2983" i="1" s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S2976" i="1"/>
  <c r="R2976" i="1"/>
  <c r="Q2976" i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AB2961" i="1" s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AB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AB2945" i="1" s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B2937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AB2929" i="1" s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B2927" i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AB2921" i="1" s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AB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AB2913" i="1" s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AB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AB2897" i="1" s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AB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AB2889" i="1" s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AB2881" i="1" s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B2873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AB2865" i="1" s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B2403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B2387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B2371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AB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B2355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B2335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V2321" i="1" s="1"/>
  <c r="T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B2319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V2313" i="1" s="1"/>
  <c r="T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AB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U2305" i="1"/>
  <c r="V2305" i="1" s="1"/>
  <c r="T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B2303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AB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V2289" i="1" s="1"/>
  <c r="T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B2287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V2281" i="1" s="1"/>
  <c r="T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AB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V2273" i="1" s="1"/>
  <c r="T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B2271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V2265" i="1" s="1"/>
  <c r="T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AB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V2257" i="1" s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B2255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V2249" i="1" s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AB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V2241" i="1" s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B2239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V2233" i="1" s="1"/>
  <c r="T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B2223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V2217" i="1" s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AB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AB2212" i="1" s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B2204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AB2196" i="1" s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B2188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AB2180" i="1" s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B2120" i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AB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AB2104" i="1" s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AB2096" i="1" s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B2088" i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AB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AB2072" i="1" s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AB2064" i="1" s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B2056" i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B2048" i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AB2040" i="1" s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AB2032" i="1" s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B2024" i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AB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AB2008" i="1" s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AB2000" i="1" s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B1992" i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AB1984" i="1" s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AB1976" i="1" s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AB1968" i="1" s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B1960" i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AB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AB1944" i="1" s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AB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B1928" i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AB1920" i="1" s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AB1912" i="1" s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AB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B1896" i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B1888" i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R1885" i="1"/>
  <c r="Q1885" i="1"/>
  <c r="S1885" i="1" s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AB1882" i="1" s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O1880" i="1"/>
  <c r="N1880" i="1"/>
  <c r="P1880" i="1" s="1"/>
  <c r="L1880" i="1"/>
  <c r="K1880" i="1"/>
  <c r="M1880" i="1" s="1"/>
  <c r="J1880" i="1"/>
  <c r="AB1880" i="1" s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R1877" i="1"/>
  <c r="Q1877" i="1"/>
  <c r="S1877" i="1" s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O1872" i="1"/>
  <c r="N1872" i="1"/>
  <c r="P1872" i="1" s="1"/>
  <c r="AB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R1869" i="1"/>
  <c r="Q1869" i="1"/>
  <c r="S1869" i="1" s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AB1864" i="1" s="1"/>
  <c r="W1864" i="1"/>
  <c r="U1864" i="1"/>
  <c r="T1864" i="1"/>
  <c r="V1864" i="1" s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R1861" i="1"/>
  <c r="Q1861" i="1"/>
  <c r="S1861" i="1" s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B1856" i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R1853" i="1"/>
  <c r="Q1853" i="1"/>
  <c r="S1853" i="1" s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AB1850" i="1" s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O1848" i="1"/>
  <c r="N1848" i="1"/>
  <c r="P1848" i="1" s="1"/>
  <c r="L1848" i="1"/>
  <c r="K1848" i="1"/>
  <c r="M1848" i="1" s="1"/>
  <c r="J1848" i="1"/>
  <c r="AB1848" i="1" s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R1845" i="1"/>
  <c r="Q1845" i="1"/>
  <c r="S1845" i="1" s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O1840" i="1"/>
  <c r="N1840" i="1"/>
  <c r="P1840" i="1" s="1"/>
  <c r="AB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R1837" i="1"/>
  <c r="Q1837" i="1"/>
  <c r="S1837" i="1" s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AB1832" i="1" s="1"/>
  <c r="W1832" i="1"/>
  <c r="U1832" i="1"/>
  <c r="T1832" i="1"/>
  <c r="V1832" i="1" s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R1829" i="1"/>
  <c r="Q1829" i="1"/>
  <c r="S1829" i="1" s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B1824" i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R1821" i="1"/>
  <c r="Q1821" i="1"/>
  <c r="S1821" i="1" s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AB1818" i="1" s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O1816" i="1"/>
  <c r="N1816" i="1"/>
  <c r="P1816" i="1" s="1"/>
  <c r="L1816" i="1"/>
  <c r="K1816" i="1"/>
  <c r="M1816" i="1" s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O1808" i="1"/>
  <c r="N1808" i="1"/>
  <c r="P1808" i="1" s="1"/>
  <c r="AB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R1805" i="1"/>
  <c r="Q1805" i="1"/>
  <c r="S1805" i="1" s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AB1800" i="1" s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R1797" i="1"/>
  <c r="Q1797" i="1"/>
  <c r="S1797" i="1" s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B1792" i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R1789" i="1"/>
  <c r="Q1789" i="1"/>
  <c r="S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O1784" i="1"/>
  <c r="N1784" i="1"/>
  <c r="P1784" i="1" s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R1781" i="1"/>
  <c r="Q1781" i="1"/>
  <c r="S1781" i="1" s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O1776" i="1"/>
  <c r="N1776" i="1"/>
  <c r="P1776" i="1" s="1"/>
  <c r="AB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R1773" i="1"/>
  <c r="Q1773" i="1"/>
  <c r="S1773" i="1" s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AB1768" i="1" s="1"/>
  <c r="W1768" i="1"/>
  <c r="U1768" i="1"/>
  <c r="T1768" i="1"/>
  <c r="V1768" i="1" s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R1765" i="1"/>
  <c r="Q1765" i="1"/>
  <c r="S1765" i="1" s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B1760" i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O1752" i="1"/>
  <c r="N1752" i="1"/>
  <c r="P1752" i="1" s="1"/>
  <c r="L1752" i="1"/>
  <c r="K1752" i="1"/>
  <c r="M1752" i="1" s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R1749" i="1"/>
  <c r="Q1749" i="1"/>
  <c r="S1749" i="1" s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O1744" i="1"/>
  <c r="N1744" i="1"/>
  <c r="P1744" i="1" s="1"/>
  <c r="AB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R1741" i="1"/>
  <c r="Q1741" i="1"/>
  <c r="S1741" i="1" s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AB1736" i="1" s="1"/>
  <c r="W1736" i="1"/>
  <c r="U1736" i="1"/>
  <c r="T1736" i="1"/>
  <c r="V1736" i="1" s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R1733" i="1"/>
  <c r="Q1733" i="1"/>
  <c r="S1733" i="1" s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B1728" i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AB1722" i="1" s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O1720" i="1"/>
  <c r="N1720" i="1"/>
  <c r="P1720" i="1" s="1"/>
  <c r="L1720" i="1"/>
  <c r="K1720" i="1"/>
  <c r="M1720" i="1" s="1"/>
  <c r="J1720" i="1"/>
  <c r="AB1720" i="1" s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R1717" i="1"/>
  <c r="Q1717" i="1"/>
  <c r="S1717" i="1" s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O1712" i="1"/>
  <c r="N1712" i="1"/>
  <c r="P1712" i="1" s="1"/>
  <c r="AB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R1709" i="1"/>
  <c r="Q1709" i="1"/>
  <c r="S1709" i="1" s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AB1704" i="1" s="1"/>
  <c r="W1704" i="1"/>
  <c r="U1704" i="1"/>
  <c r="T1704" i="1"/>
  <c r="V1704" i="1" s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R1701" i="1"/>
  <c r="Q1701" i="1"/>
  <c r="S1701" i="1" s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B1696" i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R1693" i="1"/>
  <c r="Q1693" i="1"/>
  <c r="S1693" i="1" s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AB1690" i="1" s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O1688" i="1"/>
  <c r="N1688" i="1"/>
  <c r="P1688" i="1" s="1"/>
  <c r="L1688" i="1"/>
  <c r="K1688" i="1"/>
  <c r="M1688" i="1" s="1"/>
  <c r="J1688" i="1"/>
  <c r="AB1688" i="1" s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R1685" i="1"/>
  <c r="Q1685" i="1"/>
  <c r="S1685" i="1" s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O1680" i="1"/>
  <c r="N1680" i="1"/>
  <c r="P1680" i="1" s="1"/>
  <c r="AB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R1677" i="1"/>
  <c r="Q1677" i="1"/>
  <c r="S1677" i="1" s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AB1672" i="1" s="1"/>
  <c r="W1672" i="1"/>
  <c r="U1672" i="1"/>
  <c r="T1672" i="1"/>
  <c r="V1672" i="1" s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R1669" i="1"/>
  <c r="Q1669" i="1"/>
  <c r="S1669" i="1" s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B1664" i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AB1658" i="1" s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O1656" i="1"/>
  <c r="N1656" i="1"/>
  <c r="P1656" i="1" s="1"/>
  <c r="L1656" i="1"/>
  <c r="K1656" i="1"/>
  <c r="M1656" i="1" s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R1653" i="1"/>
  <c r="Q1653" i="1"/>
  <c r="S1653" i="1" s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O1648" i="1"/>
  <c r="N1648" i="1"/>
  <c r="P1648" i="1" s="1"/>
  <c r="AB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R1645" i="1"/>
  <c r="Q1645" i="1"/>
  <c r="S1645" i="1" s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AB1640" i="1" s="1"/>
  <c r="W1640" i="1"/>
  <c r="U1640" i="1"/>
  <c r="T1640" i="1"/>
  <c r="V1640" i="1" s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R1637" i="1"/>
  <c r="Q1637" i="1"/>
  <c r="S1637" i="1" s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B1632" i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R1629" i="1"/>
  <c r="Q1629" i="1"/>
  <c r="S1629" i="1" s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AB1626" i="1" s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O1624" i="1"/>
  <c r="N1624" i="1"/>
  <c r="P1624" i="1" s="1"/>
  <c r="L1624" i="1"/>
  <c r="K1624" i="1"/>
  <c r="M1624" i="1" s="1"/>
  <c r="J1624" i="1"/>
  <c r="AB1624" i="1" s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R1621" i="1"/>
  <c r="Q1621" i="1"/>
  <c r="S1621" i="1" s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O1616" i="1"/>
  <c r="N1616" i="1"/>
  <c r="P1616" i="1" s="1"/>
  <c r="AB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R1613" i="1"/>
  <c r="Q1613" i="1"/>
  <c r="S1613" i="1" s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AB1608" i="1" s="1"/>
  <c r="W1608" i="1"/>
  <c r="U1608" i="1"/>
  <c r="T1608" i="1"/>
  <c r="V1608" i="1" s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R1605" i="1"/>
  <c r="Q1605" i="1"/>
  <c r="S1605" i="1" s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B1600" i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V1599" i="1"/>
  <c r="U1599" i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AB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AB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AB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B1560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AB1548" i="1" s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B1544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AB1532" i="1" s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B1528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AB1516" i="1" s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B1512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AB1500" i="1" s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B1496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AB1484" i="1" s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B1480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AB1468" i="1" s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B1464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AB1452" i="1" s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B1448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AB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B1309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AB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B1301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B1293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AB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B1285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B1277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AB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B1269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AB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B1261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AB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B1253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AB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B1245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AB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B1237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AB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AB1215" i="1" s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AB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AB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AB1183" i="1" s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AB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766" i="1" l="1"/>
  <c r="AB894" i="1"/>
  <c r="AB926" i="1"/>
  <c r="AB992" i="1"/>
  <c r="AB1029" i="1"/>
  <c r="AB1150" i="1"/>
  <c r="AB1157" i="1"/>
  <c r="AB1206" i="1"/>
  <c r="AB1274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90" i="1"/>
  <c r="AB694" i="1"/>
  <c r="AB698" i="1"/>
  <c r="AB700" i="1"/>
  <c r="AB705" i="1"/>
  <c r="AB707" i="1"/>
  <c r="AB714" i="1"/>
  <c r="AB716" i="1"/>
  <c r="AB721" i="1"/>
  <c r="AB723" i="1"/>
  <c r="AB730" i="1"/>
  <c r="AB732" i="1"/>
  <c r="AB737" i="1"/>
  <c r="AB739" i="1"/>
  <c r="AB746" i="1"/>
  <c r="AB748" i="1"/>
  <c r="AB753" i="1"/>
  <c r="AB755" i="1"/>
  <c r="AB762" i="1"/>
  <c r="AB764" i="1"/>
  <c r="AB769" i="1"/>
  <c r="AB771" i="1"/>
  <c r="AB778" i="1"/>
  <c r="AB785" i="1"/>
  <c r="AB787" i="1"/>
  <c r="AB794" i="1"/>
  <c r="AB796" i="1"/>
  <c r="AB801" i="1"/>
  <c r="AB803" i="1"/>
  <c r="AB810" i="1"/>
  <c r="AB812" i="1"/>
  <c r="AB817" i="1"/>
  <c r="AB819" i="1"/>
  <c r="AB826" i="1"/>
  <c r="AB828" i="1"/>
  <c r="AB833" i="1"/>
  <c r="AB835" i="1"/>
  <c r="AB842" i="1"/>
  <c r="AB844" i="1"/>
  <c r="AB849" i="1"/>
  <c r="AB851" i="1"/>
  <c r="AB858" i="1"/>
  <c r="AB860" i="1"/>
  <c r="AB865" i="1"/>
  <c r="AB867" i="1"/>
  <c r="AB874" i="1"/>
  <c r="AB876" i="1"/>
  <c r="AB881" i="1"/>
  <c r="AB883" i="1"/>
  <c r="AB890" i="1"/>
  <c r="AB897" i="1"/>
  <c r="AB899" i="1"/>
  <c r="AB906" i="1"/>
  <c r="AB908" i="1"/>
  <c r="AB913" i="1"/>
  <c r="AB915" i="1"/>
  <c r="AB922" i="1"/>
  <c r="AB924" i="1"/>
  <c r="AB929" i="1"/>
  <c r="AB931" i="1"/>
  <c r="AB938" i="1"/>
  <c r="AB940" i="1"/>
  <c r="AB945" i="1"/>
  <c r="AB947" i="1"/>
  <c r="AB954" i="1"/>
  <c r="AB956" i="1"/>
  <c r="AB961" i="1"/>
  <c r="AB963" i="1"/>
  <c r="AB970" i="1"/>
  <c r="AB972" i="1"/>
  <c r="AB977" i="1"/>
  <c r="AB979" i="1"/>
  <c r="AB986" i="1"/>
  <c r="AB988" i="1"/>
  <c r="AB993" i="1"/>
  <c r="AB995" i="1"/>
  <c r="AB1002" i="1"/>
  <c r="AB1004" i="1"/>
  <c r="AB1009" i="1"/>
  <c r="AB1011" i="1"/>
  <c r="AB1018" i="1"/>
  <c r="AB1020" i="1"/>
  <c r="AB1025" i="1"/>
  <c r="AB1027" i="1"/>
  <c r="AB1034" i="1"/>
  <c r="AB1036" i="1"/>
  <c r="AB1041" i="1"/>
  <c r="AB1043" i="1"/>
  <c r="AB1050" i="1"/>
  <c r="AB1052" i="1"/>
  <c r="AB1057" i="1"/>
  <c r="AB1059" i="1"/>
  <c r="AB1066" i="1"/>
  <c r="AB1068" i="1"/>
  <c r="AB1073" i="1"/>
  <c r="AB1075" i="1"/>
  <c r="AB1082" i="1"/>
  <c r="AB1084" i="1"/>
  <c r="AB1089" i="1"/>
  <c r="AB1091" i="1"/>
  <c r="AB1098" i="1"/>
  <c r="AB1100" i="1"/>
  <c r="AB1105" i="1"/>
  <c r="AB1107" i="1"/>
  <c r="AB1114" i="1"/>
  <c r="AB1116" i="1"/>
  <c r="AB1121" i="1"/>
  <c r="AB1123" i="1"/>
  <c r="AB1130" i="1"/>
  <c r="AB1132" i="1"/>
  <c r="AB1137" i="1"/>
  <c r="AB1139" i="1"/>
  <c r="AB1146" i="1"/>
  <c r="AB1148" i="1"/>
  <c r="AB1153" i="1"/>
  <c r="AB1155" i="1"/>
  <c r="AB1167" i="1"/>
  <c r="AB1178" i="1"/>
  <c r="AB1197" i="1"/>
  <c r="AB1205" i="1"/>
  <c r="AB1207" i="1"/>
  <c r="AB1231" i="1"/>
  <c r="AB1262" i="1"/>
  <c r="AB1458" i="1"/>
  <c r="AB1554" i="1"/>
  <c r="AB734" i="1"/>
  <c r="AB750" i="1"/>
  <c r="AB1022" i="1"/>
  <c r="AB1136" i="1"/>
  <c r="AB1242" i="1"/>
  <c r="AB1577" i="1"/>
  <c r="AB701" i="1"/>
  <c r="AB703" i="1"/>
  <c r="AB712" i="1"/>
  <c r="AB717" i="1"/>
  <c r="AB719" i="1"/>
  <c r="AB728" i="1"/>
  <c r="AB733" i="1"/>
  <c r="AB735" i="1"/>
  <c r="AB744" i="1"/>
  <c r="AB749" i="1"/>
  <c r="AB751" i="1"/>
  <c r="AB760" i="1"/>
  <c r="AB765" i="1"/>
  <c r="AB767" i="1"/>
  <c r="AB776" i="1"/>
  <c r="AB781" i="1"/>
  <c r="AB783" i="1"/>
  <c r="AB792" i="1"/>
  <c r="AB797" i="1"/>
  <c r="AB799" i="1"/>
  <c r="AB808" i="1"/>
  <c r="AB813" i="1"/>
  <c r="AB815" i="1"/>
  <c r="AB824" i="1"/>
  <c r="AB829" i="1"/>
  <c r="AB831" i="1"/>
  <c r="AB840" i="1"/>
  <c r="AB845" i="1"/>
  <c r="AB847" i="1"/>
  <c r="AB856" i="1"/>
  <c r="AB861" i="1"/>
  <c r="AB863" i="1"/>
  <c r="AB872" i="1"/>
  <c r="AB877" i="1"/>
  <c r="AB879" i="1"/>
  <c r="AB886" i="1"/>
  <c r="AB888" i="1"/>
  <c r="AB893" i="1"/>
  <c r="AB895" i="1"/>
  <c r="AB904" i="1"/>
  <c r="AB909" i="1"/>
  <c r="AB911" i="1"/>
  <c r="AB920" i="1"/>
  <c r="AB925" i="1"/>
  <c r="AB927" i="1"/>
  <c r="AB936" i="1"/>
  <c r="AB941" i="1"/>
  <c r="AB943" i="1"/>
  <c r="AB952" i="1"/>
  <c r="AB957" i="1"/>
  <c r="AB959" i="1"/>
  <c r="AB968" i="1"/>
  <c r="AB973" i="1"/>
  <c r="AB975" i="1"/>
  <c r="AB984" i="1"/>
  <c r="AB989" i="1"/>
  <c r="AB991" i="1"/>
  <c r="AB1000" i="1"/>
  <c r="AB1005" i="1"/>
  <c r="AB1007" i="1"/>
  <c r="AB1016" i="1"/>
  <c r="AB1021" i="1"/>
  <c r="AB1023" i="1"/>
  <c r="AB1032" i="1"/>
  <c r="AB1037" i="1"/>
  <c r="AB1039" i="1"/>
  <c r="AB1048" i="1"/>
  <c r="AB1053" i="1"/>
  <c r="AB1055" i="1"/>
  <c r="AB1064" i="1"/>
  <c r="AB1069" i="1"/>
  <c r="AB1071" i="1"/>
  <c r="AB1080" i="1"/>
  <c r="AB1085" i="1"/>
  <c r="AB1087" i="1"/>
  <c r="AB1096" i="1"/>
  <c r="AB1101" i="1"/>
  <c r="AB1103" i="1"/>
  <c r="AB1112" i="1"/>
  <c r="AB1117" i="1"/>
  <c r="AB1119" i="1"/>
  <c r="AB1128" i="1"/>
  <c r="AB1133" i="1"/>
  <c r="AB1135" i="1"/>
  <c r="AB1144" i="1"/>
  <c r="AB1149" i="1"/>
  <c r="AB1151" i="1"/>
  <c r="AB1160" i="1"/>
  <c r="AB1202" i="1"/>
  <c r="AB1213" i="1"/>
  <c r="AB1221" i="1"/>
  <c r="AB1233" i="1"/>
  <c r="AB1290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6" i="1"/>
  <c r="AB708" i="1"/>
  <c r="AB713" i="1"/>
  <c r="AB715" i="1"/>
  <c r="AB722" i="1"/>
  <c r="AB724" i="1"/>
  <c r="AB729" i="1"/>
  <c r="AB731" i="1"/>
  <c r="AB738" i="1"/>
  <c r="AB740" i="1"/>
  <c r="AB745" i="1"/>
  <c r="AB747" i="1"/>
  <c r="AB754" i="1"/>
  <c r="AB756" i="1"/>
  <c r="AB761" i="1"/>
  <c r="AB763" i="1"/>
  <c r="AB770" i="1"/>
  <c r="AB772" i="1"/>
  <c r="AB777" i="1"/>
  <c r="AB779" i="1"/>
  <c r="AB786" i="1"/>
  <c r="AB788" i="1"/>
  <c r="AB793" i="1"/>
  <c r="AB795" i="1"/>
  <c r="AB802" i="1"/>
  <c r="AB804" i="1"/>
  <c r="AB809" i="1"/>
  <c r="AB811" i="1"/>
  <c r="AB818" i="1"/>
  <c r="AB820" i="1"/>
  <c r="AB825" i="1"/>
  <c r="AB827" i="1"/>
  <c r="AB834" i="1"/>
  <c r="AB836" i="1"/>
  <c r="AB841" i="1"/>
  <c r="AB843" i="1"/>
  <c r="AB850" i="1"/>
  <c r="AB852" i="1"/>
  <c r="AB857" i="1"/>
  <c r="AB859" i="1"/>
  <c r="AB866" i="1"/>
  <c r="AB868" i="1"/>
  <c r="AB873" i="1"/>
  <c r="AB875" i="1"/>
  <c r="AB882" i="1"/>
  <c r="AB884" i="1"/>
  <c r="AB889" i="1"/>
  <c r="AB891" i="1"/>
  <c r="AB898" i="1"/>
  <c r="AB900" i="1"/>
  <c r="AB905" i="1"/>
  <c r="AB907" i="1"/>
  <c r="AB914" i="1"/>
  <c r="AB916" i="1"/>
  <c r="AB921" i="1"/>
  <c r="AB923" i="1"/>
  <c r="AB930" i="1"/>
  <c r="AB932" i="1"/>
  <c r="AB937" i="1"/>
  <c r="AB939" i="1"/>
  <c r="AB946" i="1"/>
  <c r="AB948" i="1"/>
  <c r="AB953" i="1"/>
  <c r="AB955" i="1"/>
  <c r="AB962" i="1"/>
  <c r="AB964" i="1"/>
  <c r="AB969" i="1"/>
  <c r="AB971" i="1"/>
  <c r="AB978" i="1"/>
  <c r="AB980" i="1"/>
  <c r="AB985" i="1"/>
  <c r="AB987" i="1"/>
  <c r="AB994" i="1"/>
  <c r="AB996" i="1"/>
  <c r="AB1001" i="1"/>
  <c r="AB1003" i="1"/>
  <c r="AB1010" i="1"/>
  <c r="AB1012" i="1"/>
  <c r="AB1017" i="1"/>
  <c r="AB1019" i="1"/>
  <c r="AB1026" i="1"/>
  <c r="AB1028" i="1"/>
  <c r="AB1033" i="1"/>
  <c r="AB1035" i="1"/>
  <c r="AB1042" i="1"/>
  <c r="AB1044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2" i="1"/>
  <c r="AB1097" i="1"/>
  <c r="AB1099" i="1"/>
  <c r="AB1106" i="1"/>
  <c r="AB1108" i="1"/>
  <c r="AB1113" i="1"/>
  <c r="AB1115" i="1"/>
  <c r="AB1122" i="1"/>
  <c r="AB1124" i="1"/>
  <c r="AB1129" i="1"/>
  <c r="AB1131" i="1"/>
  <c r="AB1138" i="1"/>
  <c r="AB1140" i="1"/>
  <c r="AB1145" i="1"/>
  <c r="AB1147" i="1"/>
  <c r="AB1154" i="1"/>
  <c r="AB1156" i="1"/>
  <c r="AB1161" i="1"/>
  <c r="AB1165" i="1"/>
  <c r="AB1173" i="1"/>
  <c r="AB1175" i="1"/>
  <c r="AB1179" i="1"/>
  <c r="AB1199" i="1"/>
  <c r="AB1203" i="1"/>
  <c r="AB1218" i="1"/>
  <c r="AB1229" i="1"/>
  <c r="AB1278" i="1"/>
  <c r="AB1481" i="1"/>
  <c r="AB1561" i="1"/>
  <c r="AB1164" i="1"/>
  <c r="AB1180" i="1"/>
  <c r="AB1236" i="1"/>
  <c r="AB1243" i="1"/>
  <c r="AB1251" i="1"/>
  <c r="AB1259" i="1"/>
  <c r="AB1267" i="1"/>
  <c r="AB1275" i="1"/>
  <c r="AB1291" i="1"/>
  <c r="AB1299" i="1"/>
  <c r="AB1307" i="1"/>
  <c r="AB1316" i="1"/>
  <c r="AB1324" i="1"/>
  <c r="AB1328" i="1"/>
  <c r="AB1332" i="1"/>
  <c r="AB1344" i="1"/>
  <c r="AB1348" i="1"/>
  <c r="AB1368" i="1"/>
  <c r="AB1372" i="1"/>
  <c r="AB1392" i="1"/>
  <c r="AB1412" i="1"/>
  <c r="AB1420" i="1"/>
  <c r="AB1424" i="1"/>
  <c r="AB1700" i="1"/>
  <c r="AB1766" i="1"/>
  <c r="AB1918" i="1"/>
  <c r="AB2028" i="1"/>
  <c r="AB2259" i="1"/>
  <c r="AB2296" i="1"/>
  <c r="AB2715" i="1"/>
  <c r="V1162" i="1"/>
  <c r="AB1162" i="1" s="1"/>
  <c r="Z1166" i="1"/>
  <c r="AB1166" i="1" s="1"/>
  <c r="M1169" i="1"/>
  <c r="AB1169" i="1" s="1"/>
  <c r="S1171" i="1"/>
  <c r="AB1171" i="1" s="1"/>
  <c r="P1176" i="1"/>
  <c r="AB1176" i="1" s="1"/>
  <c r="V1178" i="1"/>
  <c r="Z1182" i="1"/>
  <c r="AB1182" i="1" s="1"/>
  <c r="M1185" i="1"/>
  <c r="AB1185" i="1" s="1"/>
  <c r="S1187" i="1"/>
  <c r="AB1187" i="1" s="1"/>
  <c r="P1192" i="1"/>
  <c r="V1194" i="1"/>
  <c r="AB1194" i="1" s="1"/>
  <c r="Z1198" i="1"/>
  <c r="AB1198" i="1" s="1"/>
  <c r="M1201" i="1"/>
  <c r="AB1201" i="1" s="1"/>
  <c r="S1203" i="1"/>
  <c r="P1208" i="1"/>
  <c r="AB1208" i="1" s="1"/>
  <c r="V1210" i="1"/>
  <c r="AB1210" i="1" s="1"/>
  <c r="Z1214" i="1"/>
  <c r="AB1214" i="1" s="1"/>
  <c r="M1217" i="1"/>
  <c r="AB1217" i="1" s="1"/>
  <c r="S1219" i="1"/>
  <c r="AB1219" i="1" s="1"/>
  <c r="P1224" i="1"/>
  <c r="V1226" i="1"/>
  <c r="AB1226" i="1" s="1"/>
  <c r="Z1230" i="1"/>
  <c r="AB1230" i="1" s="1"/>
  <c r="M1233" i="1"/>
  <c r="P1236" i="1"/>
  <c r="V1238" i="1"/>
  <c r="AB1238" i="1" s="1"/>
  <c r="P1244" i="1"/>
  <c r="V1246" i="1"/>
  <c r="AB1246" i="1" s="1"/>
  <c r="P1252" i="1"/>
  <c r="V1254" i="1"/>
  <c r="AB1254" i="1" s="1"/>
  <c r="P1260" i="1"/>
  <c r="V1262" i="1"/>
  <c r="P1268" i="1"/>
  <c r="V1270" i="1"/>
  <c r="AB1270" i="1" s="1"/>
  <c r="P1276" i="1"/>
  <c r="AB1276" i="1" s="1"/>
  <c r="V1278" i="1"/>
  <c r="P1284" i="1"/>
  <c r="V1286" i="1"/>
  <c r="AB1286" i="1" s="1"/>
  <c r="P1292" i="1"/>
  <c r="V1294" i="1"/>
  <c r="AB1294" i="1" s="1"/>
  <c r="P1300" i="1"/>
  <c r="V1302" i="1"/>
  <c r="AB1302" i="1" s="1"/>
  <c r="P1308" i="1"/>
  <c r="V1310" i="1"/>
  <c r="AB1310" i="1" s="1"/>
  <c r="AB1450" i="1"/>
  <c r="AB1454" i="1"/>
  <c r="AB1466" i="1"/>
  <c r="AB1470" i="1"/>
  <c r="AB1482" i="1"/>
  <c r="AB1486" i="1"/>
  <c r="AB1498" i="1"/>
  <c r="AB1502" i="1"/>
  <c r="AB1514" i="1"/>
  <c r="AB1518" i="1"/>
  <c r="AB1530" i="1"/>
  <c r="AB1534" i="1"/>
  <c r="AB1546" i="1"/>
  <c r="AB1550" i="1"/>
  <c r="AB1562" i="1"/>
  <c r="AB1564" i="1"/>
  <c r="M1569" i="1"/>
  <c r="P1580" i="1"/>
  <c r="AB1580" i="1" s="1"/>
  <c r="AB1618" i="1"/>
  <c r="AB1650" i="1"/>
  <c r="AB1682" i="1"/>
  <c r="AB1714" i="1"/>
  <c r="AB1746" i="1"/>
  <c r="AB1778" i="1"/>
  <c r="AB1810" i="1"/>
  <c r="AB1842" i="1"/>
  <c r="AB1874" i="1"/>
  <c r="AB1890" i="1"/>
  <c r="AB1892" i="1"/>
  <c r="AB1922" i="1"/>
  <c r="AB1924" i="1"/>
  <c r="AB1954" i="1"/>
  <c r="AB1956" i="1"/>
  <c r="AB1986" i="1"/>
  <c r="AB1988" i="1"/>
  <c r="AB2018" i="1"/>
  <c r="AB2020" i="1"/>
  <c r="AB2050" i="1"/>
  <c r="AB2052" i="1"/>
  <c r="AB2082" i="1"/>
  <c r="AB2084" i="1"/>
  <c r="AB2114" i="1"/>
  <c r="AB2116" i="1"/>
  <c r="AB2191" i="1"/>
  <c r="AB2210" i="1"/>
  <c r="AB2248" i="1"/>
  <c r="AB1212" i="1"/>
  <c r="AB1228" i="1"/>
  <c r="AB1244" i="1"/>
  <c r="AB1300" i="1"/>
  <c r="AB1320" i="1"/>
  <c r="AB1356" i="1"/>
  <c r="AB1364" i="1"/>
  <c r="AB1388" i="1"/>
  <c r="AB1400" i="1"/>
  <c r="AB1440" i="1"/>
  <c r="AB1668" i="1"/>
  <c r="AB1789" i="1"/>
  <c r="AB1949" i="1"/>
  <c r="AB2060" i="1"/>
  <c r="AB2731" i="1"/>
  <c r="AB1172" i="1"/>
  <c r="AB1188" i="1"/>
  <c r="AB1204" i="1"/>
  <c r="AB1220" i="1"/>
  <c r="AB1239" i="1"/>
  <c r="AB1247" i="1"/>
  <c r="AB1255" i="1"/>
  <c r="AB1263" i="1"/>
  <c r="AB1271" i="1"/>
  <c r="AB1279" i="1"/>
  <c r="AB1287" i="1"/>
  <c r="AB1295" i="1"/>
  <c r="AB1303" i="1"/>
  <c r="AB1311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63" i="1"/>
  <c r="AB1527" i="1"/>
  <c r="Z1566" i="1"/>
  <c r="AB1573" i="1"/>
  <c r="AB1574" i="1"/>
  <c r="M1585" i="1"/>
  <c r="P1596" i="1"/>
  <c r="AB1610" i="1"/>
  <c r="AB1622" i="1"/>
  <c r="AB1642" i="1"/>
  <c r="AB1654" i="1"/>
  <c r="AB1674" i="1"/>
  <c r="AB1686" i="1"/>
  <c r="AB1706" i="1"/>
  <c r="AB1718" i="1"/>
  <c r="AB1738" i="1"/>
  <c r="AB1750" i="1"/>
  <c r="AB1770" i="1"/>
  <c r="AB1782" i="1"/>
  <c r="AB1802" i="1"/>
  <c r="AB1814" i="1"/>
  <c r="AB1834" i="1"/>
  <c r="AB1846" i="1"/>
  <c r="AB1866" i="1"/>
  <c r="AB1878" i="1"/>
  <c r="AB1933" i="1"/>
  <c r="AB2061" i="1"/>
  <c r="AB2136" i="1"/>
  <c r="AB2141" i="1"/>
  <c r="AB2152" i="1"/>
  <c r="AB2168" i="1"/>
  <c r="AB2194" i="1"/>
  <c r="AB2256" i="1"/>
  <c r="AB1196" i="1"/>
  <c r="AB1252" i="1"/>
  <c r="AB1260" i="1"/>
  <c r="AB1268" i="1"/>
  <c r="AB1284" i="1"/>
  <c r="AB1292" i="1"/>
  <c r="AB1308" i="1"/>
  <c r="AB1336" i="1"/>
  <c r="AB1340" i="1"/>
  <c r="AB1352" i="1"/>
  <c r="AB1360" i="1"/>
  <c r="AB1376" i="1"/>
  <c r="AB1384" i="1"/>
  <c r="AB1404" i="1"/>
  <c r="AB1416" i="1"/>
  <c r="AB1428" i="1"/>
  <c r="AB1436" i="1"/>
  <c r="AB1636" i="1"/>
  <c r="AB1786" i="1"/>
  <c r="AB1853" i="1"/>
  <c r="AB1982" i="1"/>
  <c r="AB2149" i="1"/>
  <c r="S1163" i="1"/>
  <c r="AB1163" i="1" s="1"/>
  <c r="P1168" i="1"/>
  <c r="AB1168" i="1" s="1"/>
  <c r="V1170" i="1"/>
  <c r="AB1170" i="1" s="1"/>
  <c r="Z1174" i="1"/>
  <c r="AB1174" i="1" s="1"/>
  <c r="M1177" i="1"/>
  <c r="AB1177" i="1" s="1"/>
  <c r="S1179" i="1"/>
  <c r="P1184" i="1"/>
  <c r="AB1184" i="1" s="1"/>
  <c r="V1186" i="1"/>
  <c r="AB1186" i="1" s="1"/>
  <c r="Z1190" i="1"/>
  <c r="AB1190" i="1" s="1"/>
  <c r="AB1192" i="1"/>
  <c r="M1193" i="1"/>
  <c r="AB1193" i="1" s="1"/>
  <c r="S1195" i="1"/>
  <c r="AB1195" i="1" s="1"/>
  <c r="P1200" i="1"/>
  <c r="AB1200" i="1" s="1"/>
  <c r="V1202" i="1"/>
  <c r="Z1206" i="1"/>
  <c r="M1209" i="1"/>
  <c r="AB1209" i="1" s="1"/>
  <c r="S1211" i="1"/>
  <c r="AB1211" i="1" s="1"/>
  <c r="P1216" i="1"/>
  <c r="AB1216" i="1" s="1"/>
  <c r="V1218" i="1"/>
  <c r="Z1222" i="1"/>
  <c r="AB1222" i="1" s="1"/>
  <c r="AB1224" i="1"/>
  <c r="M1225" i="1"/>
  <c r="AB1225" i="1" s="1"/>
  <c r="S1227" i="1"/>
  <c r="AB1227" i="1" s="1"/>
  <c r="P1232" i="1"/>
  <c r="AB1232" i="1" s="1"/>
  <c r="V1234" i="1"/>
  <c r="AB1234" i="1" s="1"/>
  <c r="P1240" i="1"/>
  <c r="AB1240" i="1" s="1"/>
  <c r="V1242" i="1"/>
  <c r="P1248" i="1"/>
  <c r="AB1248" i="1" s="1"/>
  <c r="V1250" i="1"/>
  <c r="AB1250" i="1" s="1"/>
  <c r="P1256" i="1"/>
  <c r="AB1256" i="1" s="1"/>
  <c r="V1258" i="1"/>
  <c r="AB1258" i="1" s="1"/>
  <c r="P1264" i="1"/>
  <c r="AB1264" i="1" s="1"/>
  <c r="V1266" i="1"/>
  <c r="AB1266" i="1" s="1"/>
  <c r="P1272" i="1"/>
  <c r="AB1272" i="1" s="1"/>
  <c r="V1274" i="1"/>
  <c r="P1280" i="1"/>
  <c r="AB1280" i="1" s="1"/>
  <c r="V1282" i="1"/>
  <c r="AB1282" i="1" s="1"/>
  <c r="P1288" i="1"/>
  <c r="AB1288" i="1" s="1"/>
  <c r="V1290" i="1"/>
  <c r="P1296" i="1"/>
  <c r="AB1296" i="1" s="1"/>
  <c r="V1298" i="1"/>
  <c r="AB1298" i="1" s="1"/>
  <c r="P1304" i="1"/>
  <c r="AB1304" i="1" s="1"/>
  <c r="V1306" i="1"/>
  <c r="AB1306" i="1" s="1"/>
  <c r="P1312" i="1"/>
  <c r="AB1312" i="1" s="1"/>
  <c r="V1314" i="1"/>
  <c r="AB1314" i="1" s="1"/>
  <c r="AB1445" i="1"/>
  <c r="AB1453" i="1"/>
  <c r="AB1461" i="1"/>
  <c r="AB1477" i="1"/>
  <c r="AB1485" i="1"/>
  <c r="AB1493" i="1"/>
  <c r="AB1509" i="1"/>
  <c r="AB1517" i="1"/>
  <c r="AB1525" i="1"/>
  <c r="AB1541" i="1"/>
  <c r="AB1549" i="1"/>
  <c r="AB1557" i="1"/>
  <c r="V1566" i="1"/>
  <c r="AB1566" i="1" s="1"/>
  <c r="S1571" i="1"/>
  <c r="Z1582" i="1"/>
  <c r="AB1582" i="1" s="1"/>
  <c r="AB1585" i="1"/>
  <c r="AB1594" i="1"/>
  <c r="AB1596" i="1"/>
  <c r="AB1598" i="1"/>
  <c r="AB1602" i="1"/>
  <c r="AB1612" i="1"/>
  <c r="AB1634" i="1"/>
  <c r="AB1644" i="1"/>
  <c r="AB1666" i="1"/>
  <c r="AB1676" i="1"/>
  <c r="AB1698" i="1"/>
  <c r="AB1708" i="1"/>
  <c r="AB1730" i="1"/>
  <c r="AB1740" i="1"/>
  <c r="AB1762" i="1"/>
  <c r="AB1772" i="1"/>
  <c r="AB1794" i="1"/>
  <c r="AB1804" i="1"/>
  <c r="AB1826" i="1"/>
  <c r="AB1836" i="1"/>
  <c r="AB1858" i="1"/>
  <c r="AB1868" i="1"/>
  <c r="AB1908" i="1"/>
  <c r="AB1957" i="1"/>
  <c r="AB1990" i="1"/>
  <c r="AB2036" i="1"/>
  <c r="AB2085" i="1"/>
  <c r="AB2098" i="1"/>
  <c r="AB2117" i="1"/>
  <c r="AB2132" i="1"/>
  <c r="AB2148" i="1"/>
  <c r="AB2164" i="1"/>
  <c r="AB2216" i="1"/>
  <c r="AB2192" i="1"/>
  <c r="AB2275" i="1"/>
  <c r="AB2312" i="1"/>
  <c r="AB2383" i="1"/>
  <c r="AB2463" i="1"/>
  <c r="AB2527" i="1"/>
  <c r="AB2591" i="1"/>
  <c r="AB2679" i="1"/>
  <c r="AB2743" i="1"/>
  <c r="P1447" i="1"/>
  <c r="AB1447" i="1" s="1"/>
  <c r="V1449" i="1"/>
  <c r="AB1449" i="1" s="1"/>
  <c r="Z1453" i="1"/>
  <c r="AB1455" i="1"/>
  <c r="M1456" i="1"/>
  <c r="AB1456" i="1" s="1"/>
  <c r="S1458" i="1"/>
  <c r="P1463" i="1"/>
  <c r="V1465" i="1"/>
  <c r="AB1465" i="1" s="1"/>
  <c r="Z1469" i="1"/>
  <c r="AB1469" i="1" s="1"/>
  <c r="AB1471" i="1"/>
  <c r="M1472" i="1"/>
  <c r="AB1472" i="1" s="1"/>
  <c r="S1474" i="1"/>
  <c r="AB1474" i="1" s="1"/>
  <c r="P1479" i="1"/>
  <c r="AB1479" i="1" s="1"/>
  <c r="V1481" i="1"/>
  <c r="Z1485" i="1"/>
  <c r="AB1487" i="1"/>
  <c r="M1488" i="1"/>
  <c r="AB1488" i="1" s="1"/>
  <c r="S1490" i="1"/>
  <c r="AB1490" i="1" s="1"/>
  <c r="P1495" i="1"/>
  <c r="AB1495" i="1" s="1"/>
  <c r="V1497" i="1"/>
  <c r="AB1497" i="1" s="1"/>
  <c r="Z1501" i="1"/>
  <c r="AB1501" i="1" s="1"/>
  <c r="AB1503" i="1"/>
  <c r="M1504" i="1"/>
  <c r="AB1504" i="1" s="1"/>
  <c r="S1506" i="1"/>
  <c r="AB1506" i="1" s="1"/>
  <c r="P1511" i="1"/>
  <c r="AB1511" i="1" s="1"/>
  <c r="V1513" i="1"/>
  <c r="AB1513" i="1" s="1"/>
  <c r="Z1517" i="1"/>
  <c r="AB1519" i="1"/>
  <c r="M1520" i="1"/>
  <c r="AB1520" i="1" s="1"/>
  <c r="S1522" i="1"/>
  <c r="AB1522" i="1" s="1"/>
  <c r="P1527" i="1"/>
  <c r="V1529" i="1"/>
  <c r="AB1529" i="1" s="1"/>
  <c r="Z1533" i="1"/>
  <c r="AB1533" i="1" s="1"/>
  <c r="AB1535" i="1"/>
  <c r="M1536" i="1"/>
  <c r="AB1536" i="1" s="1"/>
  <c r="S1538" i="1"/>
  <c r="AB1538" i="1" s="1"/>
  <c r="P1543" i="1"/>
  <c r="AB1543" i="1" s="1"/>
  <c r="V1545" i="1"/>
  <c r="AB1545" i="1" s="1"/>
  <c r="Z1549" i="1"/>
  <c r="AB1551" i="1"/>
  <c r="M1552" i="1"/>
  <c r="AB1552" i="1" s="1"/>
  <c r="S1554" i="1"/>
  <c r="P1559" i="1"/>
  <c r="AB1559" i="1" s="1"/>
  <c r="V1561" i="1"/>
  <c r="Z1565" i="1"/>
  <c r="AB1567" i="1"/>
  <c r="M1568" i="1"/>
  <c r="AB1568" i="1" s="1"/>
  <c r="S1570" i="1"/>
  <c r="AB1570" i="1" s="1"/>
  <c r="P1575" i="1"/>
  <c r="AB1575" i="1" s="1"/>
  <c r="V1577" i="1"/>
  <c r="Z1581" i="1"/>
  <c r="AB1583" i="1"/>
  <c r="M1584" i="1"/>
  <c r="AB1584" i="1" s="1"/>
  <c r="S1586" i="1"/>
  <c r="AB1586" i="1" s="1"/>
  <c r="P1591" i="1"/>
  <c r="AB1591" i="1" s="1"/>
  <c r="V1593" i="1"/>
  <c r="AB1593" i="1" s="1"/>
  <c r="Z1597" i="1"/>
  <c r="AB1597" i="1" s="1"/>
  <c r="AB1599" i="1"/>
  <c r="AB1601" i="1"/>
  <c r="Z1605" i="1"/>
  <c r="AB1609" i="1"/>
  <c r="Z1613" i="1"/>
  <c r="AB1617" i="1"/>
  <c r="Z1621" i="1"/>
  <c r="AB1625" i="1"/>
  <c r="Z1629" i="1"/>
  <c r="AB1633" i="1"/>
  <c r="Z1637" i="1"/>
  <c r="AB1641" i="1"/>
  <c r="Z1645" i="1"/>
  <c r="AB1649" i="1"/>
  <c r="Z1653" i="1"/>
  <c r="AB1657" i="1"/>
  <c r="Z1661" i="1"/>
  <c r="AB1665" i="1"/>
  <c r="Z1669" i="1"/>
  <c r="AB1673" i="1"/>
  <c r="Z1677" i="1"/>
  <c r="AB1681" i="1"/>
  <c r="Z1685" i="1"/>
  <c r="AB1689" i="1"/>
  <c r="Z1693" i="1"/>
  <c r="AB1697" i="1"/>
  <c r="Z1701" i="1"/>
  <c r="AB1705" i="1"/>
  <c r="Z1709" i="1"/>
  <c r="AB1713" i="1"/>
  <c r="Z1717" i="1"/>
  <c r="AB1721" i="1"/>
  <c r="Z1725" i="1"/>
  <c r="AB1729" i="1"/>
  <c r="Z1733" i="1"/>
  <c r="AB1737" i="1"/>
  <c r="Z1741" i="1"/>
  <c r="AB1745" i="1"/>
  <c r="Z1749" i="1"/>
  <c r="AB1753" i="1"/>
  <c r="Z1757" i="1"/>
  <c r="AB1761" i="1"/>
  <c r="Z1765" i="1"/>
  <c r="AB1769" i="1"/>
  <c r="Z1773" i="1"/>
  <c r="AB1777" i="1"/>
  <c r="Z1781" i="1"/>
  <c r="AB1785" i="1"/>
  <c r="Z1789" i="1"/>
  <c r="AB1793" i="1"/>
  <c r="Z1797" i="1"/>
  <c r="AB1801" i="1"/>
  <c r="Z1805" i="1"/>
  <c r="AB1809" i="1"/>
  <c r="Z1813" i="1"/>
  <c r="AB1817" i="1"/>
  <c r="Z1821" i="1"/>
  <c r="AB1825" i="1"/>
  <c r="Z1829" i="1"/>
  <c r="AB1833" i="1"/>
  <c r="Z1837" i="1"/>
  <c r="AB1841" i="1"/>
  <c r="Z1845" i="1"/>
  <c r="AB1849" i="1"/>
  <c r="Z1853" i="1"/>
  <c r="AB1857" i="1"/>
  <c r="Z1861" i="1"/>
  <c r="AB1865" i="1"/>
  <c r="Z1869" i="1"/>
  <c r="AB1873" i="1"/>
  <c r="Z1877" i="1"/>
  <c r="AB1881" i="1"/>
  <c r="Z1885" i="1"/>
  <c r="AB1889" i="1"/>
  <c r="Z1893" i="1"/>
  <c r="AB1897" i="1"/>
  <c r="Z1901" i="1"/>
  <c r="AB1905" i="1"/>
  <c r="Z1909" i="1"/>
  <c r="AB1913" i="1"/>
  <c r="Z1917" i="1"/>
  <c r="AB1921" i="1"/>
  <c r="Z1925" i="1"/>
  <c r="AB1929" i="1"/>
  <c r="Z1933" i="1"/>
  <c r="AB1937" i="1"/>
  <c r="Z1941" i="1"/>
  <c r="AB1945" i="1"/>
  <c r="Z1949" i="1"/>
  <c r="AB1953" i="1"/>
  <c r="Z1957" i="1"/>
  <c r="AB1961" i="1"/>
  <c r="Z1965" i="1"/>
  <c r="AB1969" i="1"/>
  <c r="Z1973" i="1"/>
  <c r="AB1977" i="1"/>
  <c r="Z1981" i="1"/>
  <c r="AB1985" i="1"/>
  <c r="Z1989" i="1"/>
  <c r="AB1993" i="1"/>
  <c r="Z1997" i="1"/>
  <c r="AB2001" i="1"/>
  <c r="Z2005" i="1"/>
  <c r="AB2009" i="1"/>
  <c r="Z2013" i="1"/>
  <c r="AB2017" i="1"/>
  <c r="Z2021" i="1"/>
  <c r="AB2025" i="1"/>
  <c r="Z2029" i="1"/>
  <c r="AB2033" i="1"/>
  <c r="Z2037" i="1"/>
  <c r="AB2041" i="1"/>
  <c r="Z2045" i="1"/>
  <c r="AB2049" i="1"/>
  <c r="Z2053" i="1"/>
  <c r="AB2057" i="1"/>
  <c r="Z2061" i="1"/>
  <c r="AB2065" i="1"/>
  <c r="Z2069" i="1"/>
  <c r="AB2073" i="1"/>
  <c r="Z2077" i="1"/>
  <c r="AB2081" i="1"/>
  <c r="Z2085" i="1"/>
  <c r="AB2089" i="1"/>
  <c r="Z2093" i="1"/>
  <c r="AB2097" i="1"/>
  <c r="Z2101" i="1"/>
  <c r="AB2105" i="1"/>
  <c r="Z2109" i="1"/>
  <c r="AB2113" i="1"/>
  <c r="Z2117" i="1"/>
  <c r="AB2121" i="1"/>
  <c r="V2125" i="1"/>
  <c r="AB2125" i="1" s="1"/>
  <c r="AB2126" i="1"/>
  <c r="V2129" i="1"/>
  <c r="AB2129" i="1" s="1"/>
  <c r="AB2130" i="1"/>
  <c r="V2133" i="1"/>
  <c r="AB2133" i="1" s="1"/>
  <c r="AB2134" i="1"/>
  <c r="V2137" i="1"/>
  <c r="AB2137" i="1" s="1"/>
  <c r="AB2138" i="1"/>
  <c r="V2141" i="1"/>
  <c r="AB2142" i="1"/>
  <c r="V2145" i="1"/>
  <c r="AB2145" i="1" s="1"/>
  <c r="AB2146" i="1"/>
  <c r="V2149" i="1"/>
  <c r="AB2150" i="1"/>
  <c r="V2153" i="1"/>
  <c r="AB2153" i="1" s="1"/>
  <c r="AB2154" i="1"/>
  <c r="V2157" i="1"/>
  <c r="AB2157" i="1" s="1"/>
  <c r="AB2158" i="1"/>
  <c r="V2161" i="1"/>
  <c r="AB2161" i="1" s="1"/>
  <c r="AB2162" i="1"/>
  <c r="V2165" i="1"/>
  <c r="AB2165" i="1" s="1"/>
  <c r="AB2166" i="1"/>
  <c r="V2169" i="1"/>
  <c r="AB2169" i="1" s="1"/>
  <c r="AB2170" i="1"/>
  <c r="AB2174" i="1"/>
  <c r="AB2178" i="1"/>
  <c r="AB2186" i="1"/>
  <c r="AB2193" i="1"/>
  <c r="AB2202" i="1"/>
  <c r="AB2209" i="1"/>
  <c r="AB2222" i="1"/>
  <c r="AB2320" i="1"/>
  <c r="AB2391" i="1"/>
  <c r="AB2707" i="1"/>
  <c r="AB2771" i="1"/>
  <c r="AB2835" i="1"/>
  <c r="AB1443" i="1"/>
  <c r="M1444" i="1"/>
  <c r="AB1444" i="1" s="1"/>
  <c r="S1446" i="1"/>
  <c r="AB1446" i="1" s="1"/>
  <c r="P1451" i="1"/>
  <c r="AB1451" i="1" s="1"/>
  <c r="V1453" i="1"/>
  <c r="Z1457" i="1"/>
  <c r="AB1457" i="1" s="1"/>
  <c r="AB1459" i="1"/>
  <c r="M1460" i="1"/>
  <c r="AB1460" i="1" s="1"/>
  <c r="S1462" i="1"/>
  <c r="AB1462" i="1" s="1"/>
  <c r="P1467" i="1"/>
  <c r="AB1467" i="1" s="1"/>
  <c r="V1469" i="1"/>
  <c r="Z1473" i="1"/>
  <c r="AB1473" i="1" s="1"/>
  <c r="AB1475" i="1"/>
  <c r="M1476" i="1"/>
  <c r="AB1476" i="1" s="1"/>
  <c r="S1478" i="1"/>
  <c r="AB1478" i="1" s="1"/>
  <c r="P1483" i="1"/>
  <c r="AB1483" i="1" s="1"/>
  <c r="V1485" i="1"/>
  <c r="Z1489" i="1"/>
  <c r="AB1489" i="1" s="1"/>
  <c r="AB1491" i="1"/>
  <c r="M1492" i="1"/>
  <c r="AB1492" i="1" s="1"/>
  <c r="S1494" i="1"/>
  <c r="AB1494" i="1" s="1"/>
  <c r="P1499" i="1"/>
  <c r="AB1499" i="1" s="1"/>
  <c r="V1501" i="1"/>
  <c r="Z1505" i="1"/>
  <c r="AB1505" i="1" s="1"/>
  <c r="AB1507" i="1"/>
  <c r="M1508" i="1"/>
  <c r="AB1508" i="1" s="1"/>
  <c r="S1510" i="1"/>
  <c r="AB1510" i="1" s="1"/>
  <c r="P1515" i="1"/>
  <c r="AB1515" i="1" s="1"/>
  <c r="V1517" i="1"/>
  <c r="Z1521" i="1"/>
  <c r="AB1521" i="1" s="1"/>
  <c r="AB1523" i="1"/>
  <c r="M1524" i="1"/>
  <c r="AB1524" i="1" s="1"/>
  <c r="S1526" i="1"/>
  <c r="AB1526" i="1" s="1"/>
  <c r="P1531" i="1"/>
  <c r="AB1531" i="1" s="1"/>
  <c r="V1533" i="1"/>
  <c r="Z1537" i="1"/>
  <c r="AB1537" i="1" s="1"/>
  <c r="AB1539" i="1"/>
  <c r="M1540" i="1"/>
  <c r="AB1540" i="1" s="1"/>
  <c r="S1542" i="1"/>
  <c r="AB1542" i="1" s="1"/>
  <c r="P1547" i="1"/>
  <c r="AB1547" i="1" s="1"/>
  <c r="V1549" i="1"/>
  <c r="Z1553" i="1"/>
  <c r="AB1553" i="1" s="1"/>
  <c r="AB1555" i="1"/>
  <c r="M1556" i="1"/>
  <c r="AB1556" i="1" s="1"/>
  <c r="S1558" i="1"/>
  <c r="AB1558" i="1" s="1"/>
  <c r="P1563" i="1"/>
  <c r="AB1563" i="1" s="1"/>
  <c r="V1565" i="1"/>
  <c r="AB1565" i="1" s="1"/>
  <c r="Z1569" i="1"/>
  <c r="AB1569" i="1" s="1"/>
  <c r="AB1571" i="1"/>
  <c r="M1572" i="1"/>
  <c r="AB1572" i="1" s="1"/>
  <c r="S1574" i="1"/>
  <c r="P1579" i="1"/>
  <c r="AB1579" i="1" s="1"/>
  <c r="V1581" i="1"/>
  <c r="AB1581" i="1" s="1"/>
  <c r="Z1585" i="1"/>
  <c r="AB1587" i="1"/>
  <c r="M1588" i="1"/>
  <c r="AB1588" i="1" s="1"/>
  <c r="S1590" i="1"/>
  <c r="AB1590" i="1" s="1"/>
  <c r="P1595" i="1"/>
  <c r="AB1595" i="1" s="1"/>
  <c r="V1597" i="1"/>
  <c r="P1603" i="1"/>
  <c r="AB1603" i="1" s="1"/>
  <c r="M1604" i="1"/>
  <c r="AB1604" i="1" s="1"/>
  <c r="V1605" i="1"/>
  <c r="AB1605" i="1" s="1"/>
  <c r="S1606" i="1"/>
  <c r="AB1606" i="1" s="1"/>
  <c r="AB1607" i="1"/>
  <c r="P1611" i="1"/>
  <c r="AB1611" i="1" s="1"/>
  <c r="M1612" i="1"/>
  <c r="V1613" i="1"/>
  <c r="AB1613" i="1" s="1"/>
  <c r="S1614" i="1"/>
  <c r="AB1614" i="1" s="1"/>
  <c r="AB1615" i="1"/>
  <c r="P1619" i="1"/>
  <c r="AB1619" i="1" s="1"/>
  <c r="M1620" i="1"/>
  <c r="AB1620" i="1" s="1"/>
  <c r="V1621" i="1"/>
  <c r="AB1621" i="1" s="1"/>
  <c r="S1622" i="1"/>
  <c r="AB1623" i="1"/>
  <c r="P1627" i="1"/>
  <c r="AB1627" i="1" s="1"/>
  <c r="M1628" i="1"/>
  <c r="AB1628" i="1" s="1"/>
  <c r="V1629" i="1"/>
  <c r="AB1629" i="1" s="1"/>
  <c r="S1630" i="1"/>
  <c r="AB1630" i="1" s="1"/>
  <c r="AB1631" i="1"/>
  <c r="P1635" i="1"/>
  <c r="AB1635" i="1" s="1"/>
  <c r="M1636" i="1"/>
  <c r="V1637" i="1"/>
  <c r="AB1637" i="1" s="1"/>
  <c r="S1638" i="1"/>
  <c r="AB1638" i="1" s="1"/>
  <c r="AB1639" i="1"/>
  <c r="P1643" i="1"/>
  <c r="AB1643" i="1" s="1"/>
  <c r="M1644" i="1"/>
  <c r="V1645" i="1"/>
  <c r="AB1645" i="1" s="1"/>
  <c r="S1646" i="1"/>
  <c r="AB1646" i="1" s="1"/>
  <c r="AB1647" i="1"/>
  <c r="P1651" i="1"/>
  <c r="AB1651" i="1" s="1"/>
  <c r="M1652" i="1"/>
  <c r="AB1652" i="1" s="1"/>
  <c r="V1653" i="1"/>
  <c r="AB1653" i="1" s="1"/>
  <c r="S1654" i="1"/>
  <c r="AB1655" i="1"/>
  <c r="P1659" i="1"/>
  <c r="AB1659" i="1" s="1"/>
  <c r="M1660" i="1"/>
  <c r="AB1660" i="1" s="1"/>
  <c r="V1661" i="1"/>
  <c r="AB1661" i="1" s="1"/>
  <c r="S1662" i="1"/>
  <c r="AB1662" i="1" s="1"/>
  <c r="AB1663" i="1"/>
  <c r="P1667" i="1"/>
  <c r="AB1667" i="1" s="1"/>
  <c r="M1668" i="1"/>
  <c r="V1669" i="1"/>
  <c r="AB1669" i="1" s="1"/>
  <c r="S1670" i="1"/>
  <c r="AB1670" i="1" s="1"/>
  <c r="AB1671" i="1"/>
  <c r="P1675" i="1"/>
  <c r="AB1675" i="1" s="1"/>
  <c r="M1676" i="1"/>
  <c r="V1677" i="1"/>
  <c r="AB1677" i="1" s="1"/>
  <c r="S1678" i="1"/>
  <c r="AB1678" i="1" s="1"/>
  <c r="AB1679" i="1"/>
  <c r="P1683" i="1"/>
  <c r="AB1683" i="1" s="1"/>
  <c r="M1684" i="1"/>
  <c r="AB1684" i="1" s="1"/>
  <c r="V1685" i="1"/>
  <c r="AB1685" i="1" s="1"/>
  <c r="S1686" i="1"/>
  <c r="AB1687" i="1"/>
  <c r="P1691" i="1"/>
  <c r="AB1691" i="1" s="1"/>
  <c r="M1692" i="1"/>
  <c r="AB1692" i="1" s="1"/>
  <c r="V1693" i="1"/>
  <c r="AB1693" i="1" s="1"/>
  <c r="S1694" i="1"/>
  <c r="AB1694" i="1" s="1"/>
  <c r="AB1695" i="1"/>
  <c r="P1699" i="1"/>
  <c r="AB1699" i="1" s="1"/>
  <c r="M1700" i="1"/>
  <c r="V1701" i="1"/>
  <c r="AB1701" i="1" s="1"/>
  <c r="S1702" i="1"/>
  <c r="AB1702" i="1" s="1"/>
  <c r="AB1703" i="1"/>
  <c r="P1707" i="1"/>
  <c r="AB1707" i="1" s="1"/>
  <c r="M1708" i="1"/>
  <c r="V1709" i="1"/>
  <c r="AB1709" i="1" s="1"/>
  <c r="S1710" i="1"/>
  <c r="AB1710" i="1" s="1"/>
  <c r="AB1711" i="1"/>
  <c r="P1715" i="1"/>
  <c r="AB1715" i="1" s="1"/>
  <c r="M1716" i="1"/>
  <c r="AB1716" i="1" s="1"/>
  <c r="V1717" i="1"/>
  <c r="AB1717" i="1" s="1"/>
  <c r="S1718" i="1"/>
  <c r="AB1719" i="1"/>
  <c r="P1723" i="1"/>
  <c r="AB1723" i="1" s="1"/>
  <c r="M1724" i="1"/>
  <c r="AB1724" i="1" s="1"/>
  <c r="V1725" i="1"/>
  <c r="AB1725" i="1" s="1"/>
  <c r="S1726" i="1"/>
  <c r="AB1726" i="1" s="1"/>
  <c r="AB1727" i="1"/>
  <c r="P1731" i="1"/>
  <c r="AB1731" i="1" s="1"/>
  <c r="M1732" i="1"/>
  <c r="AB1732" i="1" s="1"/>
  <c r="V1733" i="1"/>
  <c r="AB1733" i="1" s="1"/>
  <c r="S1734" i="1"/>
  <c r="AB1734" i="1" s="1"/>
  <c r="AB1735" i="1"/>
  <c r="P1739" i="1"/>
  <c r="AB1739" i="1" s="1"/>
  <c r="M1740" i="1"/>
  <c r="V1741" i="1"/>
  <c r="AB1741" i="1" s="1"/>
  <c r="S1742" i="1"/>
  <c r="AB1742" i="1" s="1"/>
  <c r="AB1743" i="1"/>
  <c r="P1747" i="1"/>
  <c r="AB1747" i="1" s="1"/>
  <c r="M1748" i="1"/>
  <c r="AB1748" i="1" s="1"/>
  <c r="V1749" i="1"/>
  <c r="AB1749" i="1" s="1"/>
  <c r="S1750" i="1"/>
  <c r="AB1751" i="1"/>
  <c r="P1755" i="1"/>
  <c r="AB1755" i="1" s="1"/>
  <c r="M1756" i="1"/>
  <c r="AB1756" i="1" s="1"/>
  <c r="V1757" i="1"/>
  <c r="AB1757" i="1" s="1"/>
  <c r="S1758" i="1"/>
  <c r="AB1758" i="1" s="1"/>
  <c r="AB1759" i="1"/>
  <c r="P1763" i="1"/>
  <c r="AB1763" i="1" s="1"/>
  <c r="M1764" i="1"/>
  <c r="AB1764" i="1" s="1"/>
  <c r="V1765" i="1"/>
  <c r="AB1765" i="1" s="1"/>
  <c r="S1766" i="1"/>
  <c r="AB1767" i="1"/>
  <c r="P1771" i="1"/>
  <c r="AB1771" i="1" s="1"/>
  <c r="M1772" i="1"/>
  <c r="V1773" i="1"/>
  <c r="AB1773" i="1" s="1"/>
  <c r="S1774" i="1"/>
  <c r="AB1774" i="1" s="1"/>
  <c r="AB1775" i="1"/>
  <c r="P1779" i="1"/>
  <c r="AB1779" i="1" s="1"/>
  <c r="M1780" i="1"/>
  <c r="AB1780" i="1" s="1"/>
  <c r="V1781" i="1"/>
  <c r="AB1781" i="1" s="1"/>
  <c r="S1782" i="1"/>
  <c r="AB1783" i="1"/>
  <c r="P1787" i="1"/>
  <c r="AB1787" i="1" s="1"/>
  <c r="M1788" i="1"/>
  <c r="AB1788" i="1" s="1"/>
  <c r="V1789" i="1"/>
  <c r="S1790" i="1"/>
  <c r="AB1790" i="1" s="1"/>
  <c r="AB1791" i="1"/>
  <c r="P1795" i="1"/>
  <c r="AB1795" i="1" s="1"/>
  <c r="M1796" i="1"/>
  <c r="AB1796" i="1" s="1"/>
  <c r="V1797" i="1"/>
  <c r="AB1797" i="1" s="1"/>
  <c r="S1798" i="1"/>
  <c r="AB1798" i="1" s="1"/>
  <c r="AB1799" i="1"/>
  <c r="P1803" i="1"/>
  <c r="AB1803" i="1" s="1"/>
  <c r="M1804" i="1"/>
  <c r="V1805" i="1"/>
  <c r="AB1805" i="1" s="1"/>
  <c r="S1806" i="1"/>
  <c r="AB1806" i="1" s="1"/>
  <c r="AB1807" i="1"/>
  <c r="P1811" i="1"/>
  <c r="AB1811" i="1" s="1"/>
  <c r="M1812" i="1"/>
  <c r="AB1812" i="1" s="1"/>
  <c r="V1813" i="1"/>
  <c r="AB1813" i="1" s="1"/>
  <c r="S1814" i="1"/>
  <c r="AB1815" i="1"/>
  <c r="P1819" i="1"/>
  <c r="AB1819" i="1" s="1"/>
  <c r="M1820" i="1"/>
  <c r="AB1820" i="1" s="1"/>
  <c r="V1821" i="1"/>
  <c r="AB1821" i="1" s="1"/>
  <c r="S1822" i="1"/>
  <c r="AB1822" i="1" s="1"/>
  <c r="AB1823" i="1"/>
  <c r="P1827" i="1"/>
  <c r="AB1827" i="1" s="1"/>
  <c r="M1828" i="1"/>
  <c r="AB1828" i="1" s="1"/>
  <c r="V1829" i="1"/>
  <c r="AB1829" i="1" s="1"/>
  <c r="S1830" i="1"/>
  <c r="AB1830" i="1" s="1"/>
  <c r="AB1831" i="1"/>
  <c r="P1835" i="1"/>
  <c r="AB1835" i="1" s="1"/>
  <c r="M1836" i="1"/>
  <c r="V1837" i="1"/>
  <c r="AB1837" i="1" s="1"/>
  <c r="S1838" i="1"/>
  <c r="AB1838" i="1" s="1"/>
  <c r="AB1839" i="1"/>
  <c r="P1843" i="1"/>
  <c r="AB1843" i="1" s="1"/>
  <c r="M1844" i="1"/>
  <c r="AB1844" i="1" s="1"/>
  <c r="V1845" i="1"/>
  <c r="AB1845" i="1" s="1"/>
  <c r="S1846" i="1"/>
  <c r="AB1847" i="1"/>
  <c r="P1851" i="1"/>
  <c r="AB1851" i="1" s="1"/>
  <c r="M1852" i="1"/>
  <c r="AB1852" i="1" s="1"/>
  <c r="V1853" i="1"/>
  <c r="S1854" i="1"/>
  <c r="AB1854" i="1" s="1"/>
  <c r="AB1855" i="1"/>
  <c r="P1859" i="1"/>
  <c r="AB1859" i="1" s="1"/>
  <c r="M1860" i="1"/>
  <c r="AB1860" i="1" s="1"/>
  <c r="V1861" i="1"/>
  <c r="AB1861" i="1" s="1"/>
  <c r="S1862" i="1"/>
  <c r="AB1862" i="1" s="1"/>
  <c r="AB1863" i="1"/>
  <c r="P1867" i="1"/>
  <c r="AB1867" i="1" s="1"/>
  <c r="M1868" i="1"/>
  <c r="V1869" i="1"/>
  <c r="AB1869" i="1" s="1"/>
  <c r="S1870" i="1"/>
  <c r="AB1870" i="1" s="1"/>
  <c r="AB1871" i="1"/>
  <c r="P1875" i="1"/>
  <c r="AB1875" i="1" s="1"/>
  <c r="M1876" i="1"/>
  <c r="AB1876" i="1" s="1"/>
  <c r="V1877" i="1"/>
  <c r="AB1877" i="1" s="1"/>
  <c r="S1878" i="1"/>
  <c r="AB1879" i="1"/>
  <c r="P1883" i="1"/>
  <c r="AB1883" i="1" s="1"/>
  <c r="M1884" i="1"/>
  <c r="AB1884" i="1" s="1"/>
  <c r="V1885" i="1"/>
  <c r="AB1885" i="1" s="1"/>
  <c r="S1886" i="1"/>
  <c r="AB1886" i="1" s="1"/>
  <c r="AB1887" i="1"/>
  <c r="P1891" i="1"/>
  <c r="AB1891" i="1" s="1"/>
  <c r="M1892" i="1"/>
  <c r="V1893" i="1"/>
  <c r="AB1893" i="1" s="1"/>
  <c r="S1894" i="1"/>
  <c r="AB1894" i="1" s="1"/>
  <c r="AB1895" i="1"/>
  <c r="P1899" i="1"/>
  <c r="AB1899" i="1" s="1"/>
  <c r="M1900" i="1"/>
  <c r="AB1900" i="1" s="1"/>
  <c r="V1901" i="1"/>
  <c r="AB1901" i="1" s="1"/>
  <c r="S1902" i="1"/>
  <c r="AB1902" i="1" s="1"/>
  <c r="AB1903" i="1"/>
  <c r="P1907" i="1"/>
  <c r="AB1907" i="1" s="1"/>
  <c r="M1908" i="1"/>
  <c r="V1909" i="1"/>
  <c r="AB1909" i="1" s="1"/>
  <c r="S1910" i="1"/>
  <c r="AB1910" i="1" s="1"/>
  <c r="AB1911" i="1"/>
  <c r="P1915" i="1"/>
  <c r="AB1915" i="1" s="1"/>
  <c r="M1916" i="1"/>
  <c r="AB1916" i="1" s="1"/>
  <c r="V1917" i="1"/>
  <c r="AB1917" i="1" s="1"/>
  <c r="S1918" i="1"/>
  <c r="AB1919" i="1"/>
  <c r="P1923" i="1"/>
  <c r="AB1923" i="1" s="1"/>
  <c r="M1924" i="1"/>
  <c r="V1925" i="1"/>
  <c r="AB1925" i="1" s="1"/>
  <c r="S1926" i="1"/>
  <c r="AB1926" i="1" s="1"/>
  <c r="AB1927" i="1"/>
  <c r="P1931" i="1"/>
  <c r="AB1931" i="1" s="1"/>
  <c r="M1932" i="1"/>
  <c r="AB1932" i="1" s="1"/>
  <c r="V1933" i="1"/>
  <c r="S1934" i="1"/>
  <c r="AB1934" i="1" s="1"/>
  <c r="AB1935" i="1"/>
  <c r="P1939" i="1"/>
  <c r="AB1939" i="1" s="1"/>
  <c r="M1940" i="1"/>
  <c r="AB1940" i="1" s="1"/>
  <c r="V1941" i="1"/>
  <c r="AB1941" i="1" s="1"/>
  <c r="S1942" i="1"/>
  <c r="AB1942" i="1" s="1"/>
  <c r="AB1943" i="1"/>
  <c r="P1947" i="1"/>
  <c r="AB1947" i="1" s="1"/>
  <c r="M1948" i="1"/>
  <c r="AB1948" i="1" s="1"/>
  <c r="V1949" i="1"/>
  <c r="S1950" i="1"/>
  <c r="AB1950" i="1" s="1"/>
  <c r="AB1951" i="1"/>
  <c r="P1955" i="1"/>
  <c r="AB1955" i="1" s="1"/>
  <c r="M1956" i="1"/>
  <c r="V1957" i="1"/>
  <c r="S1958" i="1"/>
  <c r="AB1958" i="1" s="1"/>
  <c r="AB1959" i="1"/>
  <c r="P1963" i="1"/>
  <c r="AB1963" i="1" s="1"/>
  <c r="M1964" i="1"/>
  <c r="AB1964" i="1" s="1"/>
  <c r="V1965" i="1"/>
  <c r="AB1965" i="1" s="1"/>
  <c r="S1966" i="1"/>
  <c r="AB1966" i="1" s="1"/>
  <c r="AB1967" i="1"/>
  <c r="P1971" i="1"/>
  <c r="AB1971" i="1" s="1"/>
  <c r="M1972" i="1"/>
  <c r="AB1972" i="1" s="1"/>
  <c r="V1973" i="1"/>
  <c r="AB1973" i="1" s="1"/>
  <c r="S1974" i="1"/>
  <c r="AB1974" i="1" s="1"/>
  <c r="AB1975" i="1"/>
  <c r="P1979" i="1"/>
  <c r="AB1979" i="1" s="1"/>
  <c r="M1980" i="1"/>
  <c r="AB1980" i="1" s="1"/>
  <c r="V1981" i="1"/>
  <c r="AB1981" i="1" s="1"/>
  <c r="S1982" i="1"/>
  <c r="AB1983" i="1"/>
  <c r="P1987" i="1"/>
  <c r="AB1987" i="1" s="1"/>
  <c r="M1988" i="1"/>
  <c r="V1989" i="1"/>
  <c r="AB1989" i="1" s="1"/>
  <c r="S1990" i="1"/>
  <c r="AB1991" i="1"/>
  <c r="P1995" i="1"/>
  <c r="AB1995" i="1" s="1"/>
  <c r="M1996" i="1"/>
  <c r="AB1996" i="1" s="1"/>
  <c r="V1997" i="1"/>
  <c r="AB1997" i="1" s="1"/>
  <c r="S1998" i="1"/>
  <c r="AB1998" i="1" s="1"/>
  <c r="AB1999" i="1"/>
  <c r="P2003" i="1"/>
  <c r="AB2003" i="1" s="1"/>
  <c r="M2004" i="1"/>
  <c r="AB2004" i="1" s="1"/>
  <c r="V2005" i="1"/>
  <c r="AB2005" i="1" s="1"/>
  <c r="S2006" i="1"/>
  <c r="AB2006" i="1" s="1"/>
  <c r="AB2007" i="1"/>
  <c r="P2011" i="1"/>
  <c r="AB2011" i="1" s="1"/>
  <c r="M2012" i="1"/>
  <c r="AB2012" i="1" s="1"/>
  <c r="V2013" i="1"/>
  <c r="AB2013" i="1" s="1"/>
  <c r="S2014" i="1"/>
  <c r="AB2014" i="1" s="1"/>
  <c r="AB2015" i="1"/>
  <c r="P2019" i="1"/>
  <c r="AB2019" i="1" s="1"/>
  <c r="M2020" i="1"/>
  <c r="V2021" i="1"/>
  <c r="AB2021" i="1" s="1"/>
  <c r="S2022" i="1"/>
  <c r="AB2022" i="1" s="1"/>
  <c r="AB2023" i="1"/>
  <c r="P2027" i="1"/>
  <c r="AB2027" i="1" s="1"/>
  <c r="M2028" i="1"/>
  <c r="V2029" i="1"/>
  <c r="AB2029" i="1" s="1"/>
  <c r="S2030" i="1"/>
  <c r="AB2030" i="1" s="1"/>
  <c r="AB2031" i="1"/>
  <c r="P2035" i="1"/>
  <c r="AB2035" i="1" s="1"/>
  <c r="M2036" i="1"/>
  <c r="V2037" i="1"/>
  <c r="AB2037" i="1" s="1"/>
  <c r="S2038" i="1"/>
  <c r="AB2038" i="1" s="1"/>
  <c r="AB2039" i="1"/>
  <c r="P2043" i="1"/>
  <c r="AB2043" i="1" s="1"/>
  <c r="M2044" i="1"/>
  <c r="AB2044" i="1" s="1"/>
  <c r="V2045" i="1"/>
  <c r="AB2045" i="1" s="1"/>
  <c r="S2046" i="1"/>
  <c r="AB2046" i="1" s="1"/>
  <c r="AB2047" i="1"/>
  <c r="P2051" i="1"/>
  <c r="AB2051" i="1" s="1"/>
  <c r="M2052" i="1"/>
  <c r="V2053" i="1"/>
  <c r="AB2053" i="1" s="1"/>
  <c r="S2054" i="1"/>
  <c r="AB2054" i="1" s="1"/>
  <c r="AB2055" i="1"/>
  <c r="P2059" i="1"/>
  <c r="AB2059" i="1" s="1"/>
  <c r="M2060" i="1"/>
  <c r="V2061" i="1"/>
  <c r="S2062" i="1"/>
  <c r="AB2062" i="1" s="1"/>
  <c r="AB2063" i="1"/>
  <c r="P2067" i="1"/>
  <c r="AB2067" i="1" s="1"/>
  <c r="M2068" i="1"/>
  <c r="AB2068" i="1" s="1"/>
  <c r="V2069" i="1"/>
  <c r="AB2069" i="1" s="1"/>
  <c r="S2070" i="1"/>
  <c r="AB2070" i="1" s="1"/>
  <c r="AB2071" i="1"/>
  <c r="P2075" i="1"/>
  <c r="AB2075" i="1" s="1"/>
  <c r="M2076" i="1"/>
  <c r="AB2076" i="1" s="1"/>
  <c r="V2077" i="1"/>
  <c r="AB2077" i="1" s="1"/>
  <c r="S2078" i="1"/>
  <c r="AB2078" i="1" s="1"/>
  <c r="AB2079" i="1"/>
  <c r="P2083" i="1"/>
  <c r="AB2083" i="1" s="1"/>
  <c r="M2084" i="1"/>
  <c r="V2085" i="1"/>
  <c r="S2086" i="1"/>
  <c r="AB2086" i="1" s="1"/>
  <c r="AB2087" i="1"/>
  <c r="P2091" i="1"/>
  <c r="AB2091" i="1" s="1"/>
  <c r="M2092" i="1"/>
  <c r="AB2092" i="1" s="1"/>
  <c r="V2093" i="1"/>
  <c r="AB2093" i="1" s="1"/>
  <c r="S2094" i="1"/>
  <c r="AB2094" i="1" s="1"/>
  <c r="AB2095" i="1"/>
  <c r="P2099" i="1"/>
  <c r="AB2099" i="1" s="1"/>
  <c r="M2100" i="1"/>
  <c r="AB2100" i="1" s="1"/>
  <c r="V2101" i="1"/>
  <c r="AB2101" i="1" s="1"/>
  <c r="S2102" i="1"/>
  <c r="AB2102" i="1" s="1"/>
  <c r="AB2103" i="1"/>
  <c r="P2107" i="1"/>
  <c r="AB2107" i="1" s="1"/>
  <c r="M2108" i="1"/>
  <c r="AB2108" i="1" s="1"/>
  <c r="V2109" i="1"/>
  <c r="AB2109" i="1" s="1"/>
  <c r="S2110" i="1"/>
  <c r="AB2110" i="1" s="1"/>
  <c r="AB2111" i="1"/>
  <c r="P2115" i="1"/>
  <c r="AB2115" i="1" s="1"/>
  <c r="M2116" i="1"/>
  <c r="V2117" i="1"/>
  <c r="S2118" i="1"/>
  <c r="AB2118" i="1" s="1"/>
  <c r="AB2119" i="1"/>
  <c r="P2123" i="1"/>
  <c r="AB2123" i="1" s="1"/>
  <c r="M2124" i="1"/>
  <c r="AB2124" i="1" s="1"/>
  <c r="P2182" i="1"/>
  <c r="AB2184" i="1"/>
  <c r="P2198" i="1"/>
  <c r="AB2276" i="1"/>
  <c r="AB2315" i="1"/>
  <c r="AB2351" i="1"/>
  <c r="AB2455" i="1"/>
  <c r="AB2519" i="1"/>
  <c r="AB2583" i="1"/>
  <c r="AB2639" i="1"/>
  <c r="AB2735" i="1"/>
  <c r="AB2185" i="1"/>
  <c r="AB2201" i="1"/>
  <c r="AB2229" i="1"/>
  <c r="AB2230" i="1"/>
  <c r="AB2245" i="1"/>
  <c r="AB2261" i="1"/>
  <c r="AB2262" i="1"/>
  <c r="AB2277" i="1"/>
  <c r="AB2293" i="1"/>
  <c r="AB2294" i="1"/>
  <c r="AB2309" i="1"/>
  <c r="AB2325" i="1"/>
  <c r="AB2326" i="1"/>
  <c r="AB2341" i="1"/>
  <c r="AB2357" i="1"/>
  <c r="AB2373" i="1"/>
  <c r="AB2378" i="1"/>
  <c r="AB2389" i="1"/>
  <c r="AB2400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V2576" i="1"/>
  <c r="AB2576" i="1" s="1"/>
  <c r="S2577" i="1"/>
  <c r="AB2577" i="1" s="1"/>
  <c r="P2578" i="1"/>
  <c r="V2580" i="1"/>
  <c r="AB2580" i="1" s="1"/>
  <c r="S2581" i="1"/>
  <c r="AB2581" i="1" s="1"/>
  <c r="P2582" i="1"/>
  <c r="V2584" i="1"/>
  <c r="AB2584" i="1" s="1"/>
  <c r="S2585" i="1"/>
  <c r="AB2585" i="1" s="1"/>
  <c r="P2586" i="1"/>
  <c r="V2588" i="1"/>
  <c r="AB2588" i="1" s="1"/>
  <c r="S2589" i="1"/>
  <c r="AB2589" i="1" s="1"/>
  <c r="P2590" i="1"/>
  <c r="V2592" i="1"/>
  <c r="AB2592" i="1" s="1"/>
  <c r="S2593" i="1"/>
  <c r="AB2593" i="1" s="1"/>
  <c r="P2594" i="1"/>
  <c r="V2596" i="1"/>
  <c r="AB2596" i="1" s="1"/>
  <c r="S2597" i="1"/>
  <c r="AB2597" i="1" s="1"/>
  <c r="P2598" i="1"/>
  <c r="V2600" i="1"/>
  <c r="AB2600" i="1" s="1"/>
  <c r="S2601" i="1"/>
  <c r="AB2601" i="1" s="1"/>
  <c r="P2602" i="1"/>
  <c r="V2604" i="1"/>
  <c r="AB2604" i="1" s="1"/>
  <c r="S2605" i="1"/>
  <c r="AB2605" i="1" s="1"/>
  <c r="P2606" i="1"/>
  <c r="V2608" i="1"/>
  <c r="AB2608" i="1" s="1"/>
  <c r="S2609" i="1"/>
  <c r="AB2609" i="1" s="1"/>
  <c r="P2610" i="1"/>
  <c r="V2612" i="1"/>
  <c r="AB2612" i="1" s="1"/>
  <c r="S2613" i="1"/>
  <c r="AB2613" i="1" s="1"/>
  <c r="P2614" i="1"/>
  <c r="V2616" i="1"/>
  <c r="AB2616" i="1" s="1"/>
  <c r="S2617" i="1"/>
  <c r="AB2617" i="1" s="1"/>
  <c r="P2618" i="1"/>
  <c r="V2620" i="1"/>
  <c r="AB2620" i="1" s="1"/>
  <c r="S2621" i="1"/>
  <c r="AB2621" i="1" s="1"/>
  <c r="P2622" i="1"/>
  <c r="V2624" i="1"/>
  <c r="AB2624" i="1" s="1"/>
  <c r="S2625" i="1"/>
  <c r="AB2625" i="1" s="1"/>
  <c r="P2626" i="1"/>
  <c r="V2628" i="1"/>
  <c r="AB2628" i="1" s="1"/>
  <c r="S2629" i="1"/>
  <c r="AB2629" i="1" s="1"/>
  <c r="P2630" i="1"/>
  <c r="V2632" i="1"/>
  <c r="AB2632" i="1" s="1"/>
  <c r="S2633" i="1"/>
  <c r="AB2633" i="1" s="1"/>
  <c r="P2634" i="1"/>
  <c r="V2636" i="1"/>
  <c r="AB2636" i="1" s="1"/>
  <c r="AB2637" i="1"/>
  <c r="AB2641" i="1"/>
  <c r="AB2645" i="1"/>
  <c r="V2648" i="1"/>
  <c r="AB2648" i="1" s="1"/>
  <c r="AB2649" i="1"/>
  <c r="V2652" i="1"/>
  <c r="AB2653" i="1"/>
  <c r="V2656" i="1"/>
  <c r="AB2656" i="1" s="1"/>
  <c r="V2660" i="1"/>
  <c r="AB2661" i="1"/>
  <c r="V2664" i="1"/>
  <c r="AB2664" i="1" s="1"/>
  <c r="AB2665" i="1"/>
  <c r="V2668" i="1"/>
  <c r="AB2669" i="1"/>
  <c r="AB2673" i="1"/>
  <c r="V2676" i="1"/>
  <c r="V2680" i="1"/>
  <c r="AB2681" i="1"/>
  <c r="V2684" i="1"/>
  <c r="AB2685" i="1"/>
  <c r="AB2689" i="1"/>
  <c r="AB2693" i="1"/>
  <c r="V2696" i="1"/>
  <c r="V2700" i="1"/>
  <c r="AB2701" i="1"/>
  <c r="V2704" i="1"/>
  <c r="V2708" i="1"/>
  <c r="AB2709" i="1"/>
  <c r="AB2713" i="1"/>
  <c r="AB2717" i="1"/>
  <c r="V2720" i="1"/>
  <c r="AB2721" i="1"/>
  <c r="V2724" i="1"/>
  <c r="V2728" i="1"/>
  <c r="AB2729" i="1"/>
  <c r="V2732" i="1"/>
  <c r="V2736" i="1"/>
  <c r="AB2737" i="1"/>
  <c r="V2740" i="1"/>
  <c r="V2744" i="1"/>
  <c r="AB2745" i="1"/>
  <c r="V2748" i="1"/>
  <c r="V2752" i="1"/>
  <c r="AB2753" i="1"/>
  <c r="V2756" i="1"/>
  <c r="V2760" i="1"/>
  <c r="AB2761" i="1"/>
  <c r="V2764" i="1"/>
  <c r="V2768" i="1"/>
  <c r="AB2769" i="1"/>
  <c r="V2772" i="1"/>
  <c r="V2776" i="1"/>
  <c r="AB2777" i="1"/>
  <c r="V2780" i="1"/>
  <c r="V2784" i="1"/>
  <c r="AB2785" i="1"/>
  <c r="V2788" i="1"/>
  <c r="V2792" i="1"/>
  <c r="AB2793" i="1"/>
  <c r="V2796" i="1"/>
  <c r="V2800" i="1"/>
  <c r="AB2801" i="1"/>
  <c r="V2804" i="1"/>
  <c r="V2808" i="1"/>
  <c r="AB2809" i="1"/>
  <c r="V2816" i="1"/>
  <c r="AB2821" i="1"/>
  <c r="V2824" i="1"/>
  <c r="AB2829" i="1"/>
  <c r="V2836" i="1"/>
  <c r="AB2841" i="1"/>
  <c r="AB2845" i="1"/>
  <c r="AB2849" i="1"/>
  <c r="AB2853" i="1"/>
  <c r="AB2857" i="1"/>
  <c r="AB2871" i="1"/>
  <c r="AB2887" i="1"/>
  <c r="AB2910" i="1"/>
  <c r="AB2939" i="1"/>
  <c r="AB2975" i="1"/>
  <c r="AB2991" i="1"/>
  <c r="AB3007" i="1"/>
  <c r="AB3075" i="1"/>
  <c r="AB3117" i="1"/>
  <c r="P2181" i="1"/>
  <c r="V2183" i="1"/>
  <c r="AB2183" i="1" s="1"/>
  <c r="Z2187" i="1"/>
  <c r="AB2187" i="1" s="1"/>
  <c r="AB2189" i="1"/>
  <c r="M2190" i="1"/>
  <c r="AB2190" i="1" s="1"/>
  <c r="S2192" i="1"/>
  <c r="P2197" i="1"/>
  <c r="V2199" i="1"/>
  <c r="AB2199" i="1" s="1"/>
  <c r="Z2203" i="1"/>
  <c r="AB2203" i="1" s="1"/>
  <c r="M2206" i="1"/>
  <c r="AB2206" i="1" s="1"/>
  <c r="S2208" i="1"/>
  <c r="AB2208" i="1" s="1"/>
  <c r="P2213" i="1"/>
  <c r="P2214" i="1"/>
  <c r="AB2214" i="1" s="1"/>
  <c r="Z2216" i="1"/>
  <c r="M2219" i="1"/>
  <c r="AB2219" i="1" s="1"/>
  <c r="V2220" i="1"/>
  <c r="AB2220" i="1" s="1"/>
  <c r="AB2225" i="1"/>
  <c r="S2225" i="1"/>
  <c r="AB2226" i="1"/>
  <c r="P2230" i="1"/>
  <c r="Z2232" i="1"/>
  <c r="AB2232" i="1" s="1"/>
  <c r="M2235" i="1"/>
  <c r="AB2235" i="1" s="1"/>
  <c r="V2236" i="1"/>
  <c r="AB2236" i="1" s="1"/>
  <c r="S2241" i="1"/>
  <c r="AB2241" i="1" s="1"/>
  <c r="AB2242" i="1"/>
  <c r="P2246" i="1"/>
  <c r="AB2246" i="1" s="1"/>
  <c r="Z2248" i="1"/>
  <c r="M2251" i="1"/>
  <c r="AB2251" i="1" s="1"/>
  <c r="V2252" i="1"/>
  <c r="AB2252" i="1" s="1"/>
  <c r="AB2257" i="1"/>
  <c r="S2257" i="1"/>
  <c r="AB2258" i="1"/>
  <c r="P2262" i="1"/>
  <c r="Z2264" i="1"/>
  <c r="AB2264" i="1" s="1"/>
  <c r="M2267" i="1"/>
  <c r="AB2267" i="1" s="1"/>
  <c r="V2268" i="1"/>
  <c r="AB2268" i="1" s="1"/>
  <c r="S2273" i="1"/>
  <c r="AB2273" i="1" s="1"/>
  <c r="AB2274" i="1"/>
  <c r="P2278" i="1"/>
  <c r="AB2278" i="1" s="1"/>
  <c r="Z2280" i="1"/>
  <c r="AB2280" i="1" s="1"/>
  <c r="M2283" i="1"/>
  <c r="AB2283" i="1" s="1"/>
  <c r="V2284" i="1"/>
  <c r="AB2284" i="1" s="1"/>
  <c r="AB2289" i="1"/>
  <c r="S2289" i="1"/>
  <c r="AB2290" i="1"/>
  <c r="P2294" i="1"/>
  <c r="Z2296" i="1"/>
  <c r="M2299" i="1"/>
  <c r="AB2299" i="1" s="1"/>
  <c r="V2300" i="1"/>
  <c r="AB2300" i="1" s="1"/>
  <c r="S2305" i="1"/>
  <c r="AB2305" i="1" s="1"/>
  <c r="AB2306" i="1"/>
  <c r="P2310" i="1"/>
  <c r="AB2310" i="1" s="1"/>
  <c r="Z2312" i="1"/>
  <c r="M2315" i="1"/>
  <c r="V2316" i="1"/>
  <c r="AB2316" i="1" s="1"/>
  <c r="AB2321" i="1"/>
  <c r="S2321" i="1"/>
  <c r="AB2322" i="1"/>
  <c r="P2326" i="1"/>
  <c r="Z2328" i="1"/>
  <c r="AB2328" i="1" s="1"/>
  <c r="M2331" i="1"/>
  <c r="AB2331" i="1" s="1"/>
  <c r="V2332" i="1"/>
  <c r="AB2332" i="1" s="1"/>
  <c r="S2337" i="1"/>
  <c r="AB2337" i="1" s="1"/>
  <c r="AB2338" i="1"/>
  <c r="M2343" i="1"/>
  <c r="AB2343" i="1" s="1"/>
  <c r="V2344" i="1"/>
  <c r="AB2345" i="1"/>
  <c r="S2345" i="1"/>
  <c r="P2346" i="1"/>
  <c r="AB2346" i="1" s="1"/>
  <c r="Z2348" i="1"/>
  <c r="AB2350" i="1"/>
  <c r="M2359" i="1"/>
  <c r="AB2359" i="1" s="1"/>
  <c r="V2360" i="1"/>
  <c r="AB2361" i="1"/>
  <c r="S2361" i="1"/>
  <c r="P2362" i="1"/>
  <c r="AB2362" i="1" s="1"/>
  <c r="Z2364" i="1"/>
  <c r="AB2366" i="1"/>
  <c r="M2375" i="1"/>
  <c r="AB2375" i="1" s="1"/>
  <c r="V2376" i="1"/>
  <c r="AB2377" i="1"/>
  <c r="S2377" i="1"/>
  <c r="P2378" i="1"/>
  <c r="Z2380" i="1"/>
  <c r="AB2382" i="1"/>
  <c r="M2391" i="1"/>
  <c r="V2392" i="1"/>
  <c r="AB2393" i="1"/>
  <c r="S2393" i="1"/>
  <c r="P2394" i="1"/>
  <c r="AB2394" i="1" s="1"/>
  <c r="Z2396" i="1"/>
  <c r="AB2398" i="1"/>
  <c r="M2407" i="1"/>
  <c r="AB2407" i="1" s="1"/>
  <c r="M2411" i="1"/>
  <c r="AB2411" i="1" s="1"/>
  <c r="M2415" i="1"/>
  <c r="AB2415" i="1" s="1"/>
  <c r="M2419" i="1"/>
  <c r="AB2419" i="1" s="1"/>
  <c r="M2423" i="1"/>
  <c r="AB2423" i="1" s="1"/>
  <c r="M2427" i="1"/>
  <c r="AB2427" i="1" s="1"/>
  <c r="M2431" i="1"/>
  <c r="AB2431" i="1" s="1"/>
  <c r="M2435" i="1"/>
  <c r="AB2435" i="1" s="1"/>
  <c r="M2439" i="1"/>
  <c r="AB2439" i="1" s="1"/>
  <c r="M2443" i="1"/>
  <c r="AB2443" i="1" s="1"/>
  <c r="M2447" i="1"/>
  <c r="AB2447" i="1" s="1"/>
  <c r="M2451" i="1"/>
  <c r="AB2451" i="1" s="1"/>
  <c r="M2455" i="1"/>
  <c r="M2459" i="1"/>
  <c r="AB2459" i="1" s="1"/>
  <c r="M2463" i="1"/>
  <c r="M2467" i="1"/>
  <c r="AB2467" i="1" s="1"/>
  <c r="M2471" i="1"/>
  <c r="AB2471" i="1" s="1"/>
  <c r="M2475" i="1"/>
  <c r="AB2475" i="1" s="1"/>
  <c r="M2479" i="1"/>
  <c r="AB2479" i="1" s="1"/>
  <c r="M2483" i="1"/>
  <c r="AB2483" i="1" s="1"/>
  <c r="M2487" i="1"/>
  <c r="AB2487" i="1" s="1"/>
  <c r="M2491" i="1"/>
  <c r="AB2491" i="1" s="1"/>
  <c r="M2495" i="1"/>
  <c r="AB2495" i="1" s="1"/>
  <c r="M2499" i="1"/>
  <c r="AB2499" i="1" s="1"/>
  <c r="M2503" i="1"/>
  <c r="AB2503" i="1" s="1"/>
  <c r="M2507" i="1"/>
  <c r="AB2507" i="1" s="1"/>
  <c r="M2511" i="1"/>
  <c r="AB2511" i="1" s="1"/>
  <c r="M2515" i="1"/>
  <c r="AB2515" i="1" s="1"/>
  <c r="M2519" i="1"/>
  <c r="M2523" i="1"/>
  <c r="AB2523" i="1" s="1"/>
  <c r="M2527" i="1"/>
  <c r="M2531" i="1"/>
  <c r="AB2531" i="1" s="1"/>
  <c r="M2535" i="1"/>
  <c r="AB2535" i="1" s="1"/>
  <c r="M2539" i="1"/>
  <c r="AB2539" i="1" s="1"/>
  <c r="M2543" i="1"/>
  <c r="AB2543" i="1" s="1"/>
  <c r="M2547" i="1"/>
  <c r="AB2547" i="1" s="1"/>
  <c r="M2551" i="1"/>
  <c r="AB2551" i="1" s="1"/>
  <c r="M2555" i="1"/>
  <c r="AB2555" i="1" s="1"/>
  <c r="M2559" i="1"/>
  <c r="AB2559" i="1" s="1"/>
  <c r="M2563" i="1"/>
  <c r="AB2563" i="1" s="1"/>
  <c r="M2567" i="1"/>
  <c r="AB2567" i="1" s="1"/>
  <c r="M2571" i="1"/>
  <c r="AB2571" i="1" s="1"/>
  <c r="M2575" i="1"/>
  <c r="AB2575" i="1" s="1"/>
  <c r="M2579" i="1"/>
  <c r="AB2579" i="1" s="1"/>
  <c r="M2583" i="1"/>
  <c r="M2587" i="1"/>
  <c r="AB2587" i="1" s="1"/>
  <c r="M2591" i="1"/>
  <c r="M2595" i="1"/>
  <c r="AB2595" i="1" s="1"/>
  <c r="M2599" i="1"/>
  <c r="AB2599" i="1" s="1"/>
  <c r="M2603" i="1"/>
  <c r="AB2603" i="1" s="1"/>
  <c r="M2607" i="1"/>
  <c r="AB2607" i="1" s="1"/>
  <c r="M2611" i="1"/>
  <c r="AB2611" i="1" s="1"/>
  <c r="M2615" i="1"/>
  <c r="AB2615" i="1" s="1"/>
  <c r="M2619" i="1"/>
  <c r="AB2619" i="1" s="1"/>
  <c r="M2623" i="1"/>
  <c r="AB2623" i="1" s="1"/>
  <c r="M2627" i="1"/>
  <c r="AB2627" i="1" s="1"/>
  <c r="M2631" i="1"/>
  <c r="AB2631" i="1" s="1"/>
  <c r="M2635" i="1"/>
  <c r="AB2635" i="1" s="1"/>
  <c r="P2883" i="1"/>
  <c r="AB2883" i="1" s="1"/>
  <c r="AB2903" i="1"/>
  <c r="V2917" i="1"/>
  <c r="AB2920" i="1"/>
  <c r="AB2926" i="1"/>
  <c r="Z2933" i="1"/>
  <c r="M2936" i="1"/>
  <c r="AB2941" i="1"/>
  <c r="AB2951" i="1"/>
  <c r="AB2985" i="1"/>
  <c r="AB3001" i="1"/>
  <c r="AB3013" i="1"/>
  <c r="AB3025" i="1"/>
  <c r="AB3037" i="1"/>
  <c r="AB3039" i="1"/>
  <c r="AB3049" i="1"/>
  <c r="AB3055" i="1"/>
  <c r="AB3083" i="1"/>
  <c r="AB2344" i="1"/>
  <c r="AB2360" i="1"/>
  <c r="AB2370" i="1"/>
  <c r="AB2376" i="1"/>
  <c r="AB2392" i="1"/>
  <c r="AB2402" i="1"/>
  <c r="AB2660" i="1"/>
  <c r="AB2678" i="1"/>
  <c r="AB2686" i="1"/>
  <c r="AB2698" i="1"/>
  <c r="AB2700" i="1"/>
  <c r="AB2706" i="1"/>
  <c r="AB2798" i="1"/>
  <c r="AB2806" i="1"/>
  <c r="AB2838" i="1"/>
  <c r="AB2907" i="1"/>
  <c r="AB3141" i="1"/>
  <c r="Z2179" i="1"/>
  <c r="AB2179" i="1" s="1"/>
  <c r="AB2181" i="1"/>
  <c r="M2182" i="1"/>
  <c r="AB2182" i="1" s="1"/>
  <c r="S2184" i="1"/>
  <c r="P2189" i="1"/>
  <c r="V2191" i="1"/>
  <c r="Z2195" i="1"/>
  <c r="AB2195" i="1" s="1"/>
  <c r="AB2197" i="1"/>
  <c r="M2198" i="1"/>
  <c r="AB2198" i="1" s="1"/>
  <c r="S2200" i="1"/>
  <c r="AB2200" i="1" s="1"/>
  <c r="P2205" i="1"/>
  <c r="AB2205" i="1" s="1"/>
  <c r="V2207" i="1"/>
  <c r="AB2207" i="1" s="1"/>
  <c r="Z2211" i="1"/>
  <c r="AB2211" i="1" s="1"/>
  <c r="AB2213" i="1"/>
  <c r="AB2217" i="1"/>
  <c r="S2217" i="1"/>
  <c r="AB2218" i="1"/>
  <c r="P2222" i="1"/>
  <c r="Z2224" i="1"/>
  <c r="AB2224" i="1" s="1"/>
  <c r="M2227" i="1"/>
  <c r="AB2227" i="1" s="1"/>
  <c r="V2228" i="1"/>
  <c r="AB2228" i="1" s="1"/>
  <c r="S2233" i="1"/>
  <c r="AB2233" i="1" s="1"/>
  <c r="AB2234" i="1"/>
  <c r="P2238" i="1"/>
  <c r="AB2238" i="1" s="1"/>
  <c r="Z2240" i="1"/>
  <c r="AB2240" i="1" s="1"/>
  <c r="M2243" i="1"/>
  <c r="AB2243" i="1" s="1"/>
  <c r="V2244" i="1"/>
  <c r="AB2244" i="1" s="1"/>
  <c r="S2249" i="1"/>
  <c r="AB2249" i="1" s="1"/>
  <c r="AB2250" i="1"/>
  <c r="P2254" i="1"/>
  <c r="AB2254" i="1" s="1"/>
  <c r="Z2256" i="1"/>
  <c r="M2259" i="1"/>
  <c r="V2260" i="1"/>
  <c r="AB2260" i="1" s="1"/>
  <c r="AB2265" i="1"/>
  <c r="S2265" i="1"/>
  <c r="AB2266" i="1"/>
  <c r="P2270" i="1"/>
  <c r="AB2270" i="1" s="1"/>
  <c r="Z2272" i="1"/>
  <c r="AB2272" i="1" s="1"/>
  <c r="M2275" i="1"/>
  <c r="V2276" i="1"/>
  <c r="AB2281" i="1"/>
  <c r="S2281" i="1"/>
  <c r="AB2282" i="1"/>
  <c r="P2286" i="1"/>
  <c r="AB2286" i="1" s="1"/>
  <c r="Z2288" i="1"/>
  <c r="AB2288" i="1" s="1"/>
  <c r="M2291" i="1"/>
  <c r="AB2291" i="1" s="1"/>
  <c r="V2292" i="1"/>
  <c r="AB2292" i="1" s="1"/>
  <c r="S2297" i="1"/>
  <c r="AB2297" i="1" s="1"/>
  <c r="AB2298" i="1"/>
  <c r="P2302" i="1"/>
  <c r="AB2302" i="1" s="1"/>
  <c r="Z2304" i="1"/>
  <c r="AB2304" i="1" s="1"/>
  <c r="M2307" i="1"/>
  <c r="AB2307" i="1" s="1"/>
  <c r="V2308" i="1"/>
  <c r="AB2308" i="1" s="1"/>
  <c r="S2313" i="1"/>
  <c r="AB2313" i="1" s="1"/>
  <c r="AB2314" i="1"/>
  <c r="P2318" i="1"/>
  <c r="AB2318" i="1" s="1"/>
  <c r="Z2320" i="1"/>
  <c r="M2323" i="1"/>
  <c r="AB2323" i="1" s="1"/>
  <c r="V2324" i="1"/>
  <c r="AB2324" i="1" s="1"/>
  <c r="AB2329" i="1"/>
  <c r="S2329" i="1"/>
  <c r="AB2330" i="1"/>
  <c r="P2334" i="1"/>
  <c r="AB2334" i="1" s="1"/>
  <c r="Z2336" i="1"/>
  <c r="AB2336" i="1" s="1"/>
  <c r="M2339" i="1"/>
  <c r="AB2339" i="1" s="1"/>
  <c r="V2340" i="1"/>
  <c r="AB2340" i="1" s="1"/>
  <c r="AB2342" i="1"/>
  <c r="AB2348" i="1"/>
  <c r="M2351" i="1"/>
  <c r="V2352" i="1"/>
  <c r="AB2352" i="1" s="1"/>
  <c r="AB2353" i="1"/>
  <c r="S2353" i="1"/>
  <c r="P2354" i="1"/>
  <c r="AB2354" i="1" s="1"/>
  <c r="Z2356" i="1"/>
  <c r="AB2356" i="1" s="1"/>
  <c r="AB2358" i="1"/>
  <c r="AB2364" i="1"/>
  <c r="M2367" i="1"/>
  <c r="AB2367" i="1" s="1"/>
  <c r="V2368" i="1"/>
  <c r="AB2368" i="1" s="1"/>
  <c r="AB2369" i="1"/>
  <c r="S2369" i="1"/>
  <c r="P2370" i="1"/>
  <c r="Z2372" i="1"/>
  <c r="AB2372" i="1" s="1"/>
  <c r="AB2374" i="1"/>
  <c r="AB2380" i="1"/>
  <c r="M2383" i="1"/>
  <c r="V2384" i="1"/>
  <c r="AB2384" i="1" s="1"/>
  <c r="AB2385" i="1"/>
  <c r="S2385" i="1"/>
  <c r="P2386" i="1"/>
  <c r="AB2386" i="1" s="1"/>
  <c r="Z2388" i="1"/>
  <c r="AB2388" i="1" s="1"/>
  <c r="AB2390" i="1"/>
  <c r="AB2396" i="1"/>
  <c r="M2399" i="1"/>
  <c r="AB2399" i="1" s="1"/>
  <c r="V2400" i="1"/>
  <c r="AB2401" i="1"/>
  <c r="S2401" i="1"/>
  <c r="P2402" i="1"/>
  <c r="Z2404" i="1"/>
  <c r="AB2404" i="1" s="1"/>
  <c r="AB2406" i="1"/>
  <c r="Z2408" i="1"/>
  <c r="AB2408" i="1" s="1"/>
  <c r="AB2410" i="1"/>
  <c r="Z2412" i="1"/>
  <c r="AB2412" i="1" s="1"/>
  <c r="AB2414" i="1"/>
  <c r="Z2416" i="1"/>
  <c r="AB2416" i="1" s="1"/>
  <c r="AB2418" i="1"/>
  <c r="Z2420" i="1"/>
  <c r="AB2420" i="1" s="1"/>
  <c r="AB2422" i="1"/>
  <c r="Z2424" i="1"/>
  <c r="AB2424" i="1" s="1"/>
  <c r="AB2426" i="1"/>
  <c r="Z2428" i="1"/>
  <c r="AB2428" i="1" s="1"/>
  <c r="AB2430" i="1"/>
  <c r="Z2432" i="1"/>
  <c r="AB2432" i="1" s="1"/>
  <c r="AB2434" i="1"/>
  <c r="Z2436" i="1"/>
  <c r="AB2436" i="1" s="1"/>
  <c r="AB2438" i="1"/>
  <c r="Z2440" i="1"/>
  <c r="AB2440" i="1" s="1"/>
  <c r="AB2442" i="1"/>
  <c r="Z2444" i="1"/>
  <c r="AB2444" i="1" s="1"/>
  <c r="AB2446" i="1"/>
  <c r="Z2448" i="1"/>
  <c r="AB2448" i="1" s="1"/>
  <c r="AB2450" i="1"/>
  <c r="Z2452" i="1"/>
  <c r="AB2452" i="1" s="1"/>
  <c r="AB2454" i="1"/>
  <c r="Z2456" i="1"/>
  <c r="AB2456" i="1" s="1"/>
  <c r="AB2458" i="1"/>
  <c r="Z2460" i="1"/>
  <c r="AB2460" i="1" s="1"/>
  <c r="AB2462" i="1"/>
  <c r="Z2464" i="1"/>
  <c r="AB2464" i="1" s="1"/>
  <c r="AB2466" i="1"/>
  <c r="Z2468" i="1"/>
  <c r="AB2468" i="1" s="1"/>
  <c r="AB2470" i="1"/>
  <c r="Z2472" i="1"/>
  <c r="AB2472" i="1" s="1"/>
  <c r="AB2474" i="1"/>
  <c r="Z2476" i="1"/>
  <c r="AB2476" i="1" s="1"/>
  <c r="AB2478" i="1"/>
  <c r="Z2480" i="1"/>
  <c r="AB2480" i="1" s="1"/>
  <c r="AB2482" i="1"/>
  <c r="Z2484" i="1"/>
  <c r="AB2484" i="1" s="1"/>
  <c r="AB2486" i="1"/>
  <c r="Z2488" i="1"/>
  <c r="AB2488" i="1" s="1"/>
  <c r="AB2490" i="1"/>
  <c r="Z2492" i="1"/>
  <c r="AB2492" i="1" s="1"/>
  <c r="AB2494" i="1"/>
  <c r="Z2496" i="1"/>
  <c r="AB2496" i="1" s="1"/>
  <c r="AB2498" i="1"/>
  <c r="Z2500" i="1"/>
  <c r="AB2500" i="1" s="1"/>
  <c r="AB2502" i="1"/>
  <c r="Z2504" i="1"/>
  <c r="AB2504" i="1" s="1"/>
  <c r="AB2506" i="1"/>
  <c r="Z2508" i="1"/>
  <c r="AB2508" i="1" s="1"/>
  <c r="AB2510" i="1"/>
  <c r="Z2512" i="1"/>
  <c r="AB2512" i="1" s="1"/>
  <c r="AB2514" i="1"/>
  <c r="Z2516" i="1"/>
  <c r="AB2516" i="1" s="1"/>
  <c r="AB2518" i="1"/>
  <c r="Z2520" i="1"/>
  <c r="AB2520" i="1" s="1"/>
  <c r="AB2522" i="1"/>
  <c r="Z2524" i="1"/>
  <c r="AB2524" i="1" s="1"/>
  <c r="AB2526" i="1"/>
  <c r="Z2528" i="1"/>
  <c r="AB2528" i="1" s="1"/>
  <c r="AB2530" i="1"/>
  <c r="Z2532" i="1"/>
  <c r="AB2532" i="1" s="1"/>
  <c r="AB2534" i="1"/>
  <c r="Z2536" i="1"/>
  <c r="AB2536" i="1" s="1"/>
  <c r="AB2538" i="1"/>
  <c r="Z2540" i="1"/>
  <c r="AB2540" i="1" s="1"/>
  <c r="AB2542" i="1"/>
  <c r="Z2544" i="1"/>
  <c r="AB2544" i="1" s="1"/>
  <c r="AB2546" i="1"/>
  <c r="Z2548" i="1"/>
  <c r="AB2548" i="1" s="1"/>
  <c r="AB2550" i="1"/>
  <c r="Z2552" i="1"/>
  <c r="AB2552" i="1" s="1"/>
  <c r="AB2554" i="1"/>
  <c r="Z2556" i="1"/>
  <c r="AB2556" i="1" s="1"/>
  <c r="AB2558" i="1"/>
  <c r="Z2560" i="1"/>
  <c r="AB2560" i="1" s="1"/>
  <c r="AB2562" i="1"/>
  <c r="Z2564" i="1"/>
  <c r="AB2564" i="1" s="1"/>
  <c r="AB2566" i="1"/>
  <c r="Z2568" i="1"/>
  <c r="AB2568" i="1" s="1"/>
  <c r="AB2570" i="1"/>
  <c r="Z2572" i="1"/>
  <c r="AB2572" i="1" s="1"/>
  <c r="AB2574" i="1"/>
  <c r="Z2576" i="1"/>
  <c r="AB2578" i="1"/>
  <c r="Z2580" i="1"/>
  <c r="AB2582" i="1"/>
  <c r="Z2584" i="1"/>
  <c r="AB2586" i="1"/>
  <c r="Z2588" i="1"/>
  <c r="AB2590" i="1"/>
  <c r="Z2592" i="1"/>
  <c r="AB2594" i="1"/>
  <c r="Z2596" i="1"/>
  <c r="AB2598" i="1"/>
  <c r="Z2600" i="1"/>
  <c r="AB2602" i="1"/>
  <c r="Z2604" i="1"/>
  <c r="AB2606" i="1"/>
  <c r="Z2608" i="1"/>
  <c r="AB2610" i="1"/>
  <c r="Z2612" i="1"/>
  <c r="AB2614" i="1"/>
  <c r="Z2616" i="1"/>
  <c r="AB2618" i="1"/>
  <c r="Z2620" i="1"/>
  <c r="AB2622" i="1"/>
  <c r="Z2624" i="1"/>
  <c r="AB2626" i="1"/>
  <c r="Z2628" i="1"/>
  <c r="AB2630" i="1"/>
  <c r="Z2632" i="1"/>
  <c r="AB2634" i="1"/>
  <c r="Z2636" i="1"/>
  <c r="P2638" i="1"/>
  <c r="AB2638" i="1" s="1"/>
  <c r="M2639" i="1"/>
  <c r="P2642" i="1"/>
  <c r="AB2642" i="1" s="1"/>
  <c r="M2643" i="1"/>
  <c r="AB2643" i="1" s="1"/>
  <c r="Z2652" i="1"/>
  <c r="AB2652" i="1" s="1"/>
  <c r="P2654" i="1"/>
  <c r="AB2654" i="1" s="1"/>
  <c r="Z2656" i="1"/>
  <c r="S2657" i="1"/>
  <c r="AB2657" i="1" s="1"/>
  <c r="P2658" i="1"/>
  <c r="AB2658" i="1" s="1"/>
  <c r="M2659" i="1"/>
  <c r="AB2659" i="1" s="1"/>
  <c r="Z2660" i="1"/>
  <c r="P2662" i="1"/>
  <c r="AB2662" i="1" s="1"/>
  <c r="M2663" i="1"/>
  <c r="AB2663" i="1" s="1"/>
  <c r="Z2664" i="1"/>
  <c r="P2666" i="1"/>
  <c r="AB2666" i="1" s="1"/>
  <c r="M2667" i="1"/>
  <c r="AB2667" i="1" s="1"/>
  <c r="Z2668" i="1"/>
  <c r="AB2668" i="1" s="1"/>
  <c r="P2670" i="1"/>
  <c r="AB2670" i="1" s="1"/>
  <c r="P2674" i="1"/>
  <c r="AB2674" i="1" s="1"/>
  <c r="Z2676" i="1"/>
  <c r="AB2676" i="1" s="1"/>
  <c r="S2677" i="1"/>
  <c r="AB2677" i="1" s="1"/>
  <c r="P2678" i="1"/>
  <c r="M2679" i="1"/>
  <c r="Z2680" i="1"/>
  <c r="AB2680" i="1" s="1"/>
  <c r="P2682" i="1"/>
  <c r="AB2682" i="1" s="1"/>
  <c r="M2683" i="1"/>
  <c r="AB2683" i="1" s="1"/>
  <c r="Z2684" i="1"/>
  <c r="AB2684" i="1" s="1"/>
  <c r="P2686" i="1"/>
  <c r="M2687" i="1"/>
  <c r="AB2687" i="1" s="1"/>
  <c r="P2690" i="1"/>
  <c r="AB2690" i="1" s="1"/>
  <c r="M2691" i="1"/>
  <c r="AB2691" i="1" s="1"/>
  <c r="P2694" i="1"/>
  <c r="AB2694" i="1" s="1"/>
  <c r="M2695" i="1"/>
  <c r="AB2695" i="1" s="1"/>
  <c r="Z2696" i="1"/>
  <c r="AB2696" i="1" s="1"/>
  <c r="S2697" i="1"/>
  <c r="AB2697" i="1" s="1"/>
  <c r="P2698" i="1"/>
  <c r="M2699" i="1"/>
  <c r="AB2699" i="1" s="1"/>
  <c r="P2702" i="1"/>
  <c r="AB2702" i="1" s="1"/>
  <c r="M2703" i="1"/>
  <c r="AB2703" i="1" s="1"/>
  <c r="Z2704" i="1"/>
  <c r="AB2704" i="1" s="1"/>
  <c r="S2705" i="1"/>
  <c r="AB2705" i="1" s="1"/>
  <c r="P2706" i="1"/>
  <c r="M2707" i="1"/>
  <c r="Z2708" i="1"/>
  <c r="AB2708" i="1" s="1"/>
  <c r="P2710" i="1"/>
  <c r="AB2710" i="1" s="1"/>
  <c r="M2711" i="1"/>
  <c r="AB2711" i="1" s="1"/>
  <c r="P2714" i="1"/>
  <c r="AB2714" i="1" s="1"/>
  <c r="M2715" i="1"/>
  <c r="P2718" i="1"/>
  <c r="AB2718" i="1" s="1"/>
  <c r="M2719" i="1"/>
  <c r="AB2719" i="1" s="1"/>
  <c r="Z2720" i="1"/>
  <c r="AB2720" i="1" s="1"/>
  <c r="S2721" i="1"/>
  <c r="P2722" i="1"/>
  <c r="AB2722" i="1" s="1"/>
  <c r="M2723" i="1"/>
  <c r="AB2723" i="1" s="1"/>
  <c r="Z2724" i="1"/>
  <c r="AB2724" i="1" s="1"/>
  <c r="S2725" i="1"/>
  <c r="AB2725" i="1" s="1"/>
  <c r="P2726" i="1"/>
  <c r="AB2726" i="1" s="1"/>
  <c r="M2727" i="1"/>
  <c r="AB2727" i="1" s="1"/>
  <c r="Z2728" i="1"/>
  <c r="AB2728" i="1" s="1"/>
  <c r="S2729" i="1"/>
  <c r="P2730" i="1"/>
  <c r="AB2730" i="1" s="1"/>
  <c r="M2731" i="1"/>
  <c r="Z2732" i="1"/>
  <c r="AB2732" i="1" s="1"/>
  <c r="S2733" i="1"/>
  <c r="AB2733" i="1" s="1"/>
  <c r="P2734" i="1"/>
  <c r="AB2734" i="1" s="1"/>
  <c r="M2735" i="1"/>
  <c r="Z2736" i="1"/>
  <c r="AB2736" i="1" s="1"/>
  <c r="S2737" i="1"/>
  <c r="P2738" i="1"/>
  <c r="AB2738" i="1" s="1"/>
  <c r="M2739" i="1"/>
  <c r="AB2739" i="1" s="1"/>
  <c r="Z2740" i="1"/>
  <c r="AB2740" i="1" s="1"/>
  <c r="S2741" i="1"/>
  <c r="AB2741" i="1" s="1"/>
  <c r="P2742" i="1"/>
  <c r="AB2742" i="1" s="1"/>
  <c r="M2743" i="1"/>
  <c r="Z2744" i="1"/>
  <c r="AB2744" i="1" s="1"/>
  <c r="S2745" i="1"/>
  <c r="P2746" i="1"/>
  <c r="AB2746" i="1" s="1"/>
  <c r="M2747" i="1"/>
  <c r="AB2747" i="1" s="1"/>
  <c r="Z2748" i="1"/>
  <c r="AB2748" i="1" s="1"/>
  <c r="S2749" i="1"/>
  <c r="AB2749" i="1" s="1"/>
  <c r="P2750" i="1"/>
  <c r="AB2750" i="1" s="1"/>
  <c r="M2751" i="1"/>
  <c r="AB2751" i="1" s="1"/>
  <c r="Z2752" i="1"/>
  <c r="AB2752" i="1" s="1"/>
  <c r="S2753" i="1"/>
  <c r="P2754" i="1"/>
  <c r="AB2754" i="1" s="1"/>
  <c r="M2755" i="1"/>
  <c r="AB2755" i="1" s="1"/>
  <c r="Z2756" i="1"/>
  <c r="AB2756" i="1" s="1"/>
  <c r="S2757" i="1"/>
  <c r="AB2757" i="1" s="1"/>
  <c r="P2758" i="1"/>
  <c r="AB2758" i="1" s="1"/>
  <c r="M2759" i="1"/>
  <c r="AB2759" i="1" s="1"/>
  <c r="Z2760" i="1"/>
  <c r="AB2760" i="1" s="1"/>
  <c r="S2761" i="1"/>
  <c r="P2762" i="1"/>
  <c r="AB2762" i="1" s="1"/>
  <c r="M2763" i="1"/>
  <c r="AB2763" i="1" s="1"/>
  <c r="Z2764" i="1"/>
  <c r="AB2764" i="1" s="1"/>
  <c r="S2765" i="1"/>
  <c r="AB2765" i="1" s="1"/>
  <c r="P2766" i="1"/>
  <c r="AB2766" i="1" s="1"/>
  <c r="M2767" i="1"/>
  <c r="AB2767" i="1" s="1"/>
  <c r="Z2768" i="1"/>
  <c r="AB2768" i="1" s="1"/>
  <c r="S2769" i="1"/>
  <c r="P2770" i="1"/>
  <c r="AB2770" i="1" s="1"/>
  <c r="M2771" i="1"/>
  <c r="Z2772" i="1"/>
  <c r="AB2772" i="1" s="1"/>
  <c r="S2773" i="1"/>
  <c r="AB2773" i="1" s="1"/>
  <c r="P2774" i="1"/>
  <c r="AB2774" i="1" s="1"/>
  <c r="M2775" i="1"/>
  <c r="AB2775" i="1" s="1"/>
  <c r="Z2776" i="1"/>
  <c r="AB2776" i="1" s="1"/>
  <c r="S2777" i="1"/>
  <c r="P2778" i="1"/>
  <c r="AB2778" i="1" s="1"/>
  <c r="M2779" i="1"/>
  <c r="AB2779" i="1" s="1"/>
  <c r="Z2780" i="1"/>
  <c r="AB2780" i="1" s="1"/>
  <c r="S2781" i="1"/>
  <c r="AB2781" i="1" s="1"/>
  <c r="P2782" i="1"/>
  <c r="AB2782" i="1" s="1"/>
  <c r="M2783" i="1"/>
  <c r="AB2783" i="1" s="1"/>
  <c r="Z2784" i="1"/>
  <c r="AB2784" i="1" s="1"/>
  <c r="S2785" i="1"/>
  <c r="P2786" i="1"/>
  <c r="AB2786" i="1" s="1"/>
  <c r="M2787" i="1"/>
  <c r="AB2787" i="1" s="1"/>
  <c r="Z2788" i="1"/>
  <c r="AB2788" i="1" s="1"/>
  <c r="S2789" i="1"/>
  <c r="AB2789" i="1" s="1"/>
  <c r="P2790" i="1"/>
  <c r="AB2790" i="1" s="1"/>
  <c r="M2791" i="1"/>
  <c r="AB2791" i="1" s="1"/>
  <c r="Z2792" i="1"/>
  <c r="AB2792" i="1" s="1"/>
  <c r="P2794" i="1"/>
  <c r="AB2794" i="1" s="1"/>
  <c r="M2795" i="1"/>
  <c r="AB2795" i="1" s="1"/>
  <c r="Z2796" i="1"/>
  <c r="AB2796" i="1" s="1"/>
  <c r="S2797" i="1"/>
  <c r="AB2797" i="1" s="1"/>
  <c r="P2798" i="1"/>
  <c r="M2799" i="1"/>
  <c r="AB2799" i="1" s="1"/>
  <c r="Z2800" i="1"/>
  <c r="AB2800" i="1" s="1"/>
  <c r="S2801" i="1"/>
  <c r="P2802" i="1"/>
  <c r="AB2802" i="1" s="1"/>
  <c r="M2803" i="1"/>
  <c r="AB2803" i="1" s="1"/>
  <c r="Z2804" i="1"/>
  <c r="AB2804" i="1" s="1"/>
  <c r="S2805" i="1"/>
  <c r="AB2805" i="1" s="1"/>
  <c r="P2806" i="1"/>
  <c r="M2807" i="1"/>
  <c r="AB2807" i="1" s="1"/>
  <c r="Z2808" i="1"/>
  <c r="AB2808" i="1" s="1"/>
  <c r="S2809" i="1"/>
  <c r="P2810" i="1"/>
  <c r="AB2810" i="1" s="1"/>
  <c r="M2811" i="1"/>
  <c r="AB2811" i="1" s="1"/>
  <c r="S2813" i="1"/>
  <c r="AB2813" i="1" s="1"/>
  <c r="P2814" i="1"/>
  <c r="AB2814" i="1" s="1"/>
  <c r="M2815" i="1"/>
  <c r="AB2815" i="1" s="1"/>
  <c r="Z2816" i="1"/>
  <c r="AB2816" i="1" s="1"/>
  <c r="S2817" i="1"/>
  <c r="AB2817" i="1" s="1"/>
  <c r="P2818" i="1"/>
  <c r="AB2818" i="1" s="1"/>
  <c r="M2819" i="1"/>
  <c r="AB2819" i="1" s="1"/>
  <c r="P2822" i="1"/>
  <c r="AB2822" i="1" s="1"/>
  <c r="M2823" i="1"/>
  <c r="AB2823" i="1" s="1"/>
  <c r="Z2824" i="1"/>
  <c r="AB2824" i="1" s="1"/>
  <c r="S2825" i="1"/>
  <c r="AB2825" i="1" s="1"/>
  <c r="P2826" i="1"/>
  <c r="AB2826" i="1" s="1"/>
  <c r="M2827" i="1"/>
  <c r="AB2827" i="1" s="1"/>
  <c r="P2830" i="1"/>
  <c r="AB2830" i="1" s="1"/>
  <c r="M2831" i="1"/>
  <c r="AB2831" i="1" s="1"/>
  <c r="S2833" i="1"/>
  <c r="AB2833" i="1" s="1"/>
  <c r="P2834" i="1"/>
  <c r="AB2834" i="1" s="1"/>
  <c r="M2835" i="1"/>
  <c r="Z2836" i="1"/>
  <c r="AB2836" i="1" s="1"/>
  <c r="S2837" i="1"/>
  <c r="AB2837" i="1" s="1"/>
  <c r="P2838" i="1"/>
  <c r="M2839" i="1"/>
  <c r="AB2839" i="1" s="1"/>
  <c r="AB2867" i="1"/>
  <c r="Z2869" i="1"/>
  <c r="AB2884" i="1"/>
  <c r="V2885" i="1"/>
  <c r="AB2894" i="1"/>
  <c r="Z2901" i="1"/>
  <c r="M2904" i="1"/>
  <c r="P2915" i="1"/>
  <c r="AB2917" i="1"/>
  <c r="AB2935" i="1"/>
  <c r="AB2940" i="1"/>
  <c r="AB2959" i="1"/>
  <c r="AB2967" i="1"/>
  <c r="AB2969" i="1"/>
  <c r="AB2977" i="1"/>
  <c r="AB2993" i="1"/>
  <c r="AB3009" i="1"/>
  <c r="AB3015" i="1"/>
  <c r="AB3029" i="1"/>
  <c r="AB3031" i="1"/>
  <c r="AB3033" i="1"/>
  <c r="AB3053" i="1"/>
  <c r="AB3077" i="1"/>
  <c r="M2859" i="1"/>
  <c r="AB2859" i="1" s="1"/>
  <c r="S2861" i="1"/>
  <c r="AB2861" i="1" s="1"/>
  <c r="P2866" i="1"/>
  <c r="V2868" i="1"/>
  <c r="AB2868" i="1" s="1"/>
  <c r="Z2872" i="1"/>
  <c r="AB2872" i="1" s="1"/>
  <c r="M2875" i="1"/>
  <c r="AB2875" i="1" s="1"/>
  <c r="S2877" i="1"/>
  <c r="AB2877" i="1" s="1"/>
  <c r="P2882" i="1"/>
  <c r="V2884" i="1"/>
  <c r="Z2888" i="1"/>
  <c r="AB2888" i="1" s="1"/>
  <c r="M2891" i="1"/>
  <c r="AB2891" i="1" s="1"/>
  <c r="S2893" i="1"/>
  <c r="AB2893" i="1" s="1"/>
  <c r="P2898" i="1"/>
  <c r="V2900" i="1"/>
  <c r="AB2900" i="1" s="1"/>
  <c r="Z2904" i="1"/>
  <c r="AB2904" i="1" s="1"/>
  <c r="M2907" i="1"/>
  <c r="S2909" i="1"/>
  <c r="AB2909" i="1" s="1"/>
  <c r="P2914" i="1"/>
  <c r="V2916" i="1"/>
  <c r="AB2916" i="1" s="1"/>
  <c r="Z2920" i="1"/>
  <c r="M2923" i="1"/>
  <c r="AB2923" i="1" s="1"/>
  <c r="S2925" i="1"/>
  <c r="AB2925" i="1" s="1"/>
  <c r="P2930" i="1"/>
  <c r="V2932" i="1"/>
  <c r="AB2932" i="1" s="1"/>
  <c r="Z2936" i="1"/>
  <c r="AB2936" i="1" s="1"/>
  <c r="M2939" i="1"/>
  <c r="S2941" i="1"/>
  <c r="P2946" i="1"/>
  <c r="V2948" i="1"/>
  <c r="AB2948" i="1" s="1"/>
  <c r="Z2952" i="1"/>
  <c r="AB2952" i="1" s="1"/>
  <c r="M2955" i="1"/>
  <c r="AB2955" i="1" s="1"/>
  <c r="S2957" i="1"/>
  <c r="AB2957" i="1" s="1"/>
  <c r="P2962" i="1"/>
  <c r="V2964" i="1"/>
  <c r="AB2964" i="1" s="1"/>
  <c r="Z2968" i="1"/>
  <c r="AB2968" i="1" s="1"/>
  <c r="M2971" i="1"/>
  <c r="AB2971" i="1" s="1"/>
  <c r="Z2972" i="1"/>
  <c r="AB2976" i="1"/>
  <c r="Z2980" i="1"/>
  <c r="Z2988" i="1"/>
  <c r="AB2992" i="1"/>
  <c r="Z2996" i="1"/>
  <c r="Z3004" i="1"/>
  <c r="AB3008" i="1"/>
  <c r="Z3012" i="1"/>
  <c r="Z3020" i="1"/>
  <c r="AB3024" i="1"/>
  <c r="Z3028" i="1"/>
  <c r="Z3036" i="1"/>
  <c r="AB3040" i="1"/>
  <c r="Z3044" i="1"/>
  <c r="Z3052" i="1"/>
  <c r="AB3056" i="1"/>
  <c r="Z3060" i="1"/>
  <c r="Z3065" i="1"/>
  <c r="AB3081" i="1"/>
  <c r="S3086" i="1"/>
  <c r="P3095" i="1"/>
  <c r="M3100" i="1"/>
  <c r="AB3100" i="1" s="1"/>
  <c r="AB3114" i="1"/>
  <c r="AB3115" i="1"/>
  <c r="AB3130" i="1"/>
  <c r="AB3131" i="1"/>
  <c r="AB3146" i="1"/>
  <c r="AB3162" i="1"/>
  <c r="AB3163" i="1"/>
  <c r="AB3205" i="1"/>
  <c r="AB3241" i="1"/>
  <c r="AB3277" i="1"/>
  <c r="AB2942" i="1"/>
  <c r="AB2958" i="1"/>
  <c r="AB2974" i="1"/>
  <c r="AB2982" i="1"/>
  <c r="AB2990" i="1"/>
  <c r="AB2998" i="1"/>
  <c r="AB3006" i="1"/>
  <c r="AB3014" i="1"/>
  <c r="AB3022" i="1"/>
  <c r="AB3030" i="1"/>
  <c r="AB3038" i="1"/>
  <c r="AB3046" i="1"/>
  <c r="AB3054" i="1"/>
  <c r="AB3066" i="1"/>
  <c r="AB3074" i="1"/>
  <c r="AB3105" i="1"/>
  <c r="AB3200" i="1"/>
  <c r="AB3245" i="1"/>
  <c r="AB3289" i="1"/>
  <c r="V2860" i="1"/>
  <c r="AB2860" i="1" s="1"/>
  <c r="Z2864" i="1"/>
  <c r="AB2864" i="1" s="1"/>
  <c r="AB2866" i="1"/>
  <c r="M2867" i="1"/>
  <c r="S2869" i="1"/>
  <c r="AB2869" i="1" s="1"/>
  <c r="P2874" i="1"/>
  <c r="AB2874" i="1" s="1"/>
  <c r="V2876" i="1"/>
  <c r="AB2876" i="1" s="1"/>
  <c r="Z2880" i="1"/>
  <c r="AB2880" i="1" s="1"/>
  <c r="AB2882" i="1"/>
  <c r="M2883" i="1"/>
  <c r="S2885" i="1"/>
  <c r="AB2885" i="1" s="1"/>
  <c r="P2890" i="1"/>
  <c r="AB2890" i="1" s="1"/>
  <c r="V2892" i="1"/>
  <c r="AB2892" i="1" s="1"/>
  <c r="Z2896" i="1"/>
  <c r="AB2896" i="1" s="1"/>
  <c r="AB2898" i="1"/>
  <c r="M2899" i="1"/>
  <c r="AB2899" i="1" s="1"/>
  <c r="S2901" i="1"/>
  <c r="AB2901" i="1" s="1"/>
  <c r="P2906" i="1"/>
  <c r="AB2906" i="1" s="1"/>
  <c r="V2908" i="1"/>
  <c r="AB2908" i="1" s="1"/>
  <c r="Z2912" i="1"/>
  <c r="AB2912" i="1" s="1"/>
  <c r="AB2914" i="1"/>
  <c r="M2915" i="1"/>
  <c r="AB2915" i="1" s="1"/>
  <c r="S2917" i="1"/>
  <c r="P2922" i="1"/>
  <c r="AB2922" i="1" s="1"/>
  <c r="V2924" i="1"/>
  <c r="AB2924" i="1" s="1"/>
  <c r="Z2928" i="1"/>
  <c r="AB2928" i="1" s="1"/>
  <c r="AB2930" i="1"/>
  <c r="M2931" i="1"/>
  <c r="AB2931" i="1" s="1"/>
  <c r="S2933" i="1"/>
  <c r="AB2933" i="1" s="1"/>
  <c r="P2938" i="1"/>
  <c r="AB2938" i="1" s="1"/>
  <c r="V2940" i="1"/>
  <c r="Z2944" i="1"/>
  <c r="AB2944" i="1" s="1"/>
  <c r="AB2946" i="1"/>
  <c r="M2947" i="1"/>
  <c r="AB2947" i="1" s="1"/>
  <c r="S2949" i="1"/>
  <c r="AB2949" i="1" s="1"/>
  <c r="P2954" i="1"/>
  <c r="AB2954" i="1" s="1"/>
  <c r="V2956" i="1"/>
  <c r="AB2956" i="1" s="1"/>
  <c r="Z2960" i="1"/>
  <c r="AB2960" i="1" s="1"/>
  <c r="AB2962" i="1"/>
  <c r="M2963" i="1"/>
  <c r="AB2963" i="1" s="1"/>
  <c r="S2965" i="1"/>
  <c r="AB2965" i="1" s="1"/>
  <c r="P2970" i="1"/>
  <c r="AB2970" i="1" s="1"/>
  <c r="AB2972" i="1"/>
  <c r="Z2976" i="1"/>
  <c r="AB2980" i="1"/>
  <c r="Z2984" i="1"/>
  <c r="AB2984" i="1" s="1"/>
  <c r="AB2988" i="1"/>
  <c r="Z2992" i="1"/>
  <c r="AB2996" i="1"/>
  <c r="Z3000" i="1"/>
  <c r="AB3000" i="1" s="1"/>
  <c r="AB3004" i="1"/>
  <c r="Z3008" i="1"/>
  <c r="AB3012" i="1"/>
  <c r="Z3016" i="1"/>
  <c r="AB3016" i="1" s="1"/>
  <c r="AB3020" i="1"/>
  <c r="Z3024" i="1"/>
  <c r="AB3028" i="1"/>
  <c r="Z3032" i="1"/>
  <c r="AB3032" i="1" s="1"/>
  <c r="AB3036" i="1"/>
  <c r="Z3040" i="1"/>
  <c r="AB3044" i="1"/>
  <c r="Z3048" i="1"/>
  <c r="AB3048" i="1" s="1"/>
  <c r="AB3052" i="1"/>
  <c r="Z3056" i="1"/>
  <c r="AB3060" i="1"/>
  <c r="P3063" i="1"/>
  <c r="AB3082" i="1"/>
  <c r="AB3088" i="1"/>
  <c r="AB3090" i="1"/>
  <c r="AB3154" i="1"/>
  <c r="AB3155" i="1"/>
  <c r="AB3280" i="1"/>
  <c r="AB3313" i="1"/>
  <c r="AB2870" i="1"/>
  <c r="AB2886" i="1"/>
  <c r="AB2902" i="1"/>
  <c r="AB2918" i="1"/>
  <c r="AB2934" i="1"/>
  <c r="AB2950" i="1"/>
  <c r="AB2966" i="1"/>
  <c r="AB2978" i="1"/>
  <c r="AB2986" i="1"/>
  <c r="AB2994" i="1"/>
  <c r="AB3002" i="1"/>
  <c r="AB3010" i="1"/>
  <c r="AB3018" i="1"/>
  <c r="AB3026" i="1"/>
  <c r="AB3034" i="1"/>
  <c r="AB3042" i="1"/>
  <c r="AB3050" i="1"/>
  <c r="AB3058" i="1"/>
  <c r="AB3071" i="1"/>
  <c r="P3079" i="1"/>
  <c r="M3084" i="1"/>
  <c r="AB3095" i="1"/>
  <c r="V3097" i="1"/>
  <c r="AB3098" i="1"/>
  <c r="AB3106" i="1"/>
  <c r="M3063" i="1"/>
  <c r="AB3063" i="1" s="1"/>
  <c r="S3065" i="1"/>
  <c r="AB3065" i="1" s="1"/>
  <c r="P3070" i="1"/>
  <c r="V3072" i="1"/>
  <c r="AB3072" i="1" s="1"/>
  <c r="Z3076" i="1"/>
  <c r="AB3076" i="1" s="1"/>
  <c r="M3079" i="1"/>
  <c r="AB3079" i="1" s="1"/>
  <c r="S3081" i="1"/>
  <c r="P3086" i="1"/>
  <c r="V3088" i="1"/>
  <c r="Z3092" i="1"/>
  <c r="AB3092" i="1" s="1"/>
  <c r="M3095" i="1"/>
  <c r="S3097" i="1"/>
  <c r="AB3097" i="1" s="1"/>
  <c r="P3102" i="1"/>
  <c r="V3104" i="1"/>
  <c r="AB3104" i="1" s="1"/>
  <c r="Z3108" i="1"/>
  <c r="AB3108" i="1" s="1"/>
  <c r="M3111" i="1"/>
  <c r="AB3111" i="1" s="1"/>
  <c r="S3113" i="1"/>
  <c r="AB3113" i="1" s="1"/>
  <c r="P3115" i="1"/>
  <c r="Z3117" i="1"/>
  <c r="M3120" i="1"/>
  <c r="AB3120" i="1" s="1"/>
  <c r="V3121" i="1"/>
  <c r="AB3121" i="1" s="1"/>
  <c r="AB3126" i="1"/>
  <c r="S3126" i="1"/>
  <c r="AB3127" i="1"/>
  <c r="P3131" i="1"/>
  <c r="Z3133" i="1"/>
  <c r="AB3133" i="1" s="1"/>
  <c r="M3136" i="1"/>
  <c r="AB3136" i="1" s="1"/>
  <c r="V3137" i="1"/>
  <c r="AB3137" i="1" s="1"/>
  <c r="S3142" i="1"/>
  <c r="AB3142" i="1" s="1"/>
  <c r="AB3143" i="1"/>
  <c r="P3147" i="1"/>
  <c r="AB3147" i="1" s="1"/>
  <c r="Z3149" i="1"/>
  <c r="AB3149" i="1" s="1"/>
  <c r="M3152" i="1"/>
  <c r="AB3152" i="1" s="1"/>
  <c r="V3153" i="1"/>
  <c r="AB3153" i="1" s="1"/>
  <c r="AB3158" i="1"/>
  <c r="S3158" i="1"/>
  <c r="AB3159" i="1"/>
  <c r="P3163" i="1"/>
  <c r="Z3165" i="1"/>
  <c r="AB3165" i="1" s="1"/>
  <c r="M3168" i="1"/>
  <c r="AB3168" i="1" s="1"/>
  <c r="V3169" i="1"/>
  <c r="AB3169" i="1" s="1"/>
  <c r="S3174" i="1"/>
  <c r="AB3174" i="1" s="1"/>
  <c r="AB3175" i="1"/>
  <c r="P3179" i="1"/>
  <c r="Z3181" i="1"/>
  <c r="AB3181" i="1" s="1"/>
  <c r="M3184" i="1"/>
  <c r="AB3184" i="1" s="1"/>
  <c r="V3185" i="1"/>
  <c r="AB3185" i="1" s="1"/>
  <c r="AB3190" i="1"/>
  <c r="S3190" i="1"/>
  <c r="AB3191" i="1"/>
  <c r="P3195" i="1"/>
  <c r="Z3197" i="1"/>
  <c r="AB3197" i="1" s="1"/>
  <c r="M3200" i="1"/>
  <c r="V3201" i="1"/>
  <c r="AB3201" i="1" s="1"/>
  <c r="S3206" i="1"/>
  <c r="AB3206" i="1" s="1"/>
  <c r="AB3207" i="1"/>
  <c r="P3211" i="1"/>
  <c r="AB3211" i="1" s="1"/>
  <c r="Z3213" i="1"/>
  <c r="AB3213" i="1" s="1"/>
  <c r="M3216" i="1"/>
  <c r="AB3216" i="1" s="1"/>
  <c r="V3217" i="1"/>
  <c r="AB3217" i="1" s="1"/>
  <c r="AB3222" i="1"/>
  <c r="S3222" i="1"/>
  <c r="AB3223" i="1"/>
  <c r="P3227" i="1"/>
  <c r="Z3229" i="1"/>
  <c r="AB3229" i="1" s="1"/>
  <c r="M3232" i="1"/>
  <c r="AB3232" i="1" s="1"/>
  <c r="V3233" i="1"/>
  <c r="AB3233" i="1" s="1"/>
  <c r="S3238" i="1"/>
  <c r="AB3238" i="1" s="1"/>
  <c r="AB3239" i="1"/>
  <c r="P3243" i="1"/>
  <c r="Z3245" i="1"/>
  <c r="M3248" i="1"/>
  <c r="AB3248" i="1" s="1"/>
  <c r="V3249" i="1"/>
  <c r="AB3249" i="1" s="1"/>
  <c r="S3254" i="1"/>
  <c r="AB3254" i="1" s="1"/>
  <c r="AB3255" i="1"/>
  <c r="P3259" i="1"/>
  <c r="Z3261" i="1"/>
  <c r="AB3261" i="1" s="1"/>
  <c r="M3264" i="1"/>
  <c r="AB3264" i="1" s="1"/>
  <c r="V3265" i="1"/>
  <c r="AB3265" i="1" s="1"/>
  <c r="S3270" i="1"/>
  <c r="AB3270" i="1" s="1"/>
  <c r="AB3271" i="1"/>
  <c r="P3275" i="1"/>
  <c r="AB3275" i="1" s="1"/>
  <c r="Z3277" i="1"/>
  <c r="M3280" i="1"/>
  <c r="V3281" i="1"/>
  <c r="AB3281" i="1" s="1"/>
  <c r="AB3286" i="1"/>
  <c r="S3286" i="1"/>
  <c r="AB3287" i="1"/>
  <c r="P3291" i="1"/>
  <c r="Z3293" i="1"/>
  <c r="AB3293" i="1" s="1"/>
  <c r="M3296" i="1"/>
  <c r="AB3296" i="1" s="1"/>
  <c r="V3297" i="1"/>
  <c r="AB3297" i="1" s="1"/>
  <c r="S3302" i="1"/>
  <c r="AB3302" i="1" s="1"/>
  <c r="AB3303" i="1"/>
  <c r="P3307" i="1"/>
  <c r="Z3309" i="1"/>
  <c r="AB3309" i="1" s="1"/>
  <c r="M3312" i="1"/>
  <c r="AB3312" i="1" s="1"/>
  <c r="V3313" i="1"/>
  <c r="AB3318" i="1"/>
  <c r="S3318" i="1"/>
  <c r="AB3319" i="1"/>
  <c r="AB3326" i="1"/>
  <c r="AB3328" i="1"/>
  <c r="AB3335" i="1"/>
  <c r="AB3342" i="1"/>
  <c r="AB3344" i="1"/>
  <c r="AB3351" i="1"/>
  <c r="AB3358" i="1"/>
  <c r="AB3360" i="1"/>
  <c r="AB3367" i="1"/>
  <c r="AB3374" i="1"/>
  <c r="AB3376" i="1"/>
  <c r="AB3383" i="1"/>
  <c r="AB3390" i="1"/>
  <c r="AB3392" i="1"/>
  <c r="AB3399" i="1"/>
  <c r="AB3406" i="1"/>
  <c r="AB3408" i="1"/>
  <c r="AB3415" i="1"/>
  <c r="AB3422" i="1"/>
  <c r="AB3424" i="1"/>
  <c r="AB3458" i="1"/>
  <c r="AB3473" i="1"/>
  <c r="AB3479" i="1"/>
  <c r="AB3503" i="1"/>
  <c r="AB3529" i="1"/>
  <c r="AB3586" i="1"/>
  <c r="AB3735" i="1"/>
  <c r="AB3219" i="1"/>
  <c r="AB3283" i="1"/>
  <c r="AB3498" i="1"/>
  <c r="AB3602" i="1"/>
  <c r="P3062" i="1"/>
  <c r="AB3062" i="1" s="1"/>
  <c r="V3064" i="1"/>
  <c r="AB3064" i="1" s="1"/>
  <c r="Z3068" i="1"/>
  <c r="AB3068" i="1" s="1"/>
  <c r="AB3070" i="1"/>
  <c r="M3071" i="1"/>
  <c r="S3073" i="1"/>
  <c r="AB3073" i="1" s="1"/>
  <c r="P3078" i="1"/>
  <c r="AB3078" i="1" s="1"/>
  <c r="V3080" i="1"/>
  <c r="AB3080" i="1" s="1"/>
  <c r="Z3084" i="1"/>
  <c r="AB3086" i="1"/>
  <c r="M3087" i="1"/>
  <c r="AB3087" i="1" s="1"/>
  <c r="S3089" i="1"/>
  <c r="AB3089" i="1" s="1"/>
  <c r="P3094" i="1"/>
  <c r="AB3094" i="1" s="1"/>
  <c r="V3096" i="1"/>
  <c r="AB3096" i="1" s="1"/>
  <c r="Z3100" i="1"/>
  <c r="AB3102" i="1"/>
  <c r="M3103" i="1"/>
  <c r="AB3103" i="1" s="1"/>
  <c r="S3105" i="1"/>
  <c r="P3110" i="1"/>
  <c r="AB3110" i="1" s="1"/>
  <c r="V3112" i="1"/>
  <c r="AB3112" i="1" s="1"/>
  <c r="V3113" i="1"/>
  <c r="AB3118" i="1"/>
  <c r="S3118" i="1"/>
  <c r="AB3119" i="1"/>
  <c r="P3123" i="1"/>
  <c r="AB3123" i="1" s="1"/>
  <c r="Z3125" i="1"/>
  <c r="AB3125" i="1" s="1"/>
  <c r="M3128" i="1"/>
  <c r="AB3128" i="1" s="1"/>
  <c r="V3129" i="1"/>
  <c r="AB3129" i="1" s="1"/>
  <c r="S3134" i="1"/>
  <c r="AB3134" i="1" s="1"/>
  <c r="AB3135" i="1"/>
  <c r="P3139" i="1"/>
  <c r="AB3139" i="1" s="1"/>
  <c r="Z3141" i="1"/>
  <c r="M3144" i="1"/>
  <c r="AB3144" i="1" s="1"/>
  <c r="V3145" i="1"/>
  <c r="AB3145" i="1" s="1"/>
  <c r="AB3150" i="1"/>
  <c r="S3150" i="1"/>
  <c r="AB3151" i="1"/>
  <c r="P3155" i="1"/>
  <c r="Z3157" i="1"/>
  <c r="AB3157" i="1" s="1"/>
  <c r="M3160" i="1"/>
  <c r="AB3160" i="1" s="1"/>
  <c r="V3161" i="1"/>
  <c r="AB3161" i="1" s="1"/>
  <c r="S3166" i="1"/>
  <c r="AB3166" i="1" s="1"/>
  <c r="AB3167" i="1"/>
  <c r="P3171" i="1"/>
  <c r="AB3171" i="1" s="1"/>
  <c r="Z3173" i="1"/>
  <c r="AB3173" i="1" s="1"/>
  <c r="M3176" i="1"/>
  <c r="AB3176" i="1" s="1"/>
  <c r="V3177" i="1"/>
  <c r="AB3177" i="1" s="1"/>
  <c r="S3182" i="1"/>
  <c r="AB3182" i="1" s="1"/>
  <c r="AB3183" i="1"/>
  <c r="P3187" i="1"/>
  <c r="AB3187" i="1" s="1"/>
  <c r="Z3189" i="1"/>
  <c r="AB3189" i="1" s="1"/>
  <c r="M3192" i="1"/>
  <c r="AB3192" i="1" s="1"/>
  <c r="V3193" i="1"/>
  <c r="AB3193" i="1" s="1"/>
  <c r="S3198" i="1"/>
  <c r="AB3198" i="1" s="1"/>
  <c r="AB3199" i="1"/>
  <c r="P3203" i="1"/>
  <c r="AB3203" i="1" s="1"/>
  <c r="Z3205" i="1"/>
  <c r="M3208" i="1"/>
  <c r="AB3208" i="1" s="1"/>
  <c r="V3209" i="1"/>
  <c r="AB3209" i="1" s="1"/>
  <c r="AB3214" i="1"/>
  <c r="S3214" i="1"/>
  <c r="AB3215" i="1"/>
  <c r="P3219" i="1"/>
  <c r="Z3221" i="1"/>
  <c r="AB3221" i="1" s="1"/>
  <c r="M3224" i="1"/>
  <c r="AB3224" i="1" s="1"/>
  <c r="V3225" i="1"/>
  <c r="AB3225" i="1" s="1"/>
  <c r="S3230" i="1"/>
  <c r="AB3230" i="1" s="1"/>
  <c r="AB3231" i="1"/>
  <c r="P3235" i="1"/>
  <c r="AB3235" i="1" s="1"/>
  <c r="Z3237" i="1"/>
  <c r="AB3237" i="1" s="1"/>
  <c r="M3240" i="1"/>
  <c r="AB3240" i="1" s="1"/>
  <c r="V3241" i="1"/>
  <c r="S3246" i="1"/>
  <c r="AB3246" i="1" s="1"/>
  <c r="AB3247" i="1"/>
  <c r="P3251" i="1"/>
  <c r="AB3251" i="1" s="1"/>
  <c r="Z3253" i="1"/>
  <c r="AB3253" i="1" s="1"/>
  <c r="M3256" i="1"/>
  <c r="AB3256" i="1" s="1"/>
  <c r="V3257" i="1"/>
  <c r="AB3257" i="1" s="1"/>
  <c r="S3262" i="1"/>
  <c r="AB3262" i="1" s="1"/>
  <c r="AB3263" i="1"/>
  <c r="P3267" i="1"/>
  <c r="AB3267" i="1" s="1"/>
  <c r="Z3269" i="1"/>
  <c r="AB3269" i="1" s="1"/>
  <c r="M3272" i="1"/>
  <c r="AB3272" i="1" s="1"/>
  <c r="V3273" i="1"/>
  <c r="AB3273" i="1" s="1"/>
  <c r="AB3278" i="1"/>
  <c r="S3278" i="1"/>
  <c r="AB3279" i="1"/>
  <c r="P3283" i="1"/>
  <c r="Z3285" i="1"/>
  <c r="AB3285" i="1" s="1"/>
  <c r="M3288" i="1"/>
  <c r="AB3288" i="1" s="1"/>
  <c r="V3289" i="1"/>
  <c r="S3294" i="1"/>
  <c r="AB3294" i="1" s="1"/>
  <c r="AB3295" i="1"/>
  <c r="P3299" i="1"/>
  <c r="AB3299" i="1" s="1"/>
  <c r="Z3301" i="1"/>
  <c r="AB3301" i="1" s="1"/>
  <c r="M3304" i="1"/>
  <c r="AB3304" i="1" s="1"/>
  <c r="V3305" i="1"/>
  <c r="AB3305" i="1" s="1"/>
  <c r="S3310" i="1"/>
  <c r="AB3310" i="1" s="1"/>
  <c r="AB3311" i="1"/>
  <c r="P3315" i="1"/>
  <c r="AB3315" i="1" s="1"/>
  <c r="Z3317" i="1"/>
  <c r="AB3317" i="1" s="1"/>
  <c r="M3320" i="1"/>
  <c r="AB3320" i="1" s="1"/>
  <c r="V3321" i="1"/>
  <c r="AB3321" i="1" s="1"/>
  <c r="AB3327" i="1"/>
  <c r="AB3334" i="1"/>
  <c r="AB3336" i="1"/>
  <c r="AB3343" i="1"/>
  <c r="AB3350" i="1"/>
  <c r="AB3352" i="1"/>
  <c r="AB3359" i="1"/>
  <c r="AB3366" i="1"/>
  <c r="AB3368" i="1"/>
  <c r="AB3375" i="1"/>
  <c r="AB3382" i="1"/>
  <c r="AB3384" i="1"/>
  <c r="AB3391" i="1"/>
  <c r="AB3398" i="1"/>
  <c r="AB3400" i="1"/>
  <c r="AB3407" i="1"/>
  <c r="AB3414" i="1"/>
  <c r="AB3416" i="1"/>
  <c r="AB3423" i="1"/>
  <c r="AB3447" i="1"/>
  <c r="AB3457" i="1"/>
  <c r="AB3477" i="1"/>
  <c r="AB3505" i="1"/>
  <c r="AB3518" i="1"/>
  <c r="AB3618" i="1"/>
  <c r="AB3178" i="1"/>
  <c r="AB3179" i="1"/>
  <c r="AB3194" i="1"/>
  <c r="AB3195" i="1"/>
  <c r="AB3210" i="1"/>
  <c r="AB3226" i="1"/>
  <c r="AB3227" i="1"/>
  <c r="AB3242" i="1"/>
  <c r="AB3243" i="1"/>
  <c r="AB3258" i="1"/>
  <c r="AB3259" i="1"/>
  <c r="AB3274" i="1"/>
  <c r="AB3290" i="1"/>
  <c r="AB3291" i="1"/>
  <c r="AB3306" i="1"/>
  <c r="AB3307" i="1"/>
  <c r="AB3322" i="1"/>
  <c r="AB3324" i="1"/>
  <c r="AB3331" i="1"/>
  <c r="AB3338" i="1"/>
  <c r="AB3340" i="1"/>
  <c r="AB3347" i="1"/>
  <c r="AB3354" i="1"/>
  <c r="AB3356" i="1"/>
  <c r="AB3363" i="1"/>
  <c r="AB3370" i="1"/>
  <c r="AB3372" i="1"/>
  <c r="AB3379" i="1"/>
  <c r="AB3386" i="1"/>
  <c r="AB3388" i="1"/>
  <c r="AB3395" i="1"/>
  <c r="AB3402" i="1"/>
  <c r="AB3404" i="1"/>
  <c r="AB3411" i="1"/>
  <c r="AB3418" i="1"/>
  <c r="AB3420" i="1"/>
  <c r="AB3427" i="1"/>
  <c r="AB3431" i="1"/>
  <c r="AB3435" i="1"/>
  <c r="AB3439" i="1"/>
  <c r="AB3443" i="1"/>
  <c r="AB3454" i="1"/>
  <c r="AB3459" i="1"/>
  <c r="AB3463" i="1"/>
  <c r="AB3467" i="1"/>
  <c r="AB3515" i="1"/>
  <c r="AB3537" i="1"/>
  <c r="AB3634" i="1"/>
  <c r="Z3474" i="1"/>
  <c r="AB3476" i="1"/>
  <c r="M3477" i="1"/>
  <c r="S3479" i="1"/>
  <c r="P3484" i="1"/>
  <c r="V3486" i="1"/>
  <c r="AB3486" i="1" s="1"/>
  <c r="Z3490" i="1"/>
  <c r="M3493" i="1"/>
  <c r="AB3493" i="1" s="1"/>
  <c r="P3500" i="1"/>
  <c r="V3502" i="1"/>
  <c r="AB3502" i="1" s="1"/>
  <c r="Z3506" i="1"/>
  <c r="M3509" i="1"/>
  <c r="AB3509" i="1" s="1"/>
  <c r="S3511" i="1"/>
  <c r="AB3511" i="1" s="1"/>
  <c r="P3516" i="1"/>
  <c r="V3518" i="1"/>
  <c r="Z3522" i="1"/>
  <c r="M3525" i="1"/>
  <c r="AB3527" i="1"/>
  <c r="V3535" i="1"/>
  <c r="AB3536" i="1"/>
  <c r="P3541" i="1"/>
  <c r="Z3543" i="1"/>
  <c r="AB3558" i="1"/>
  <c r="AB3590" i="1"/>
  <c r="AB3622" i="1"/>
  <c r="AB3648" i="1"/>
  <c r="AB3653" i="1"/>
  <c r="AB3667" i="1"/>
  <c r="AB3673" i="1"/>
  <c r="AB3706" i="1"/>
  <c r="AB3767" i="1"/>
  <c r="Z3446" i="1"/>
  <c r="AB3448" i="1"/>
  <c r="M3449" i="1"/>
  <c r="AB3449" i="1" s="1"/>
  <c r="S3451" i="1"/>
  <c r="AB3451" i="1" s="1"/>
  <c r="P3456" i="1"/>
  <c r="V3458" i="1"/>
  <c r="Z3462" i="1"/>
  <c r="AB3462" i="1" s="1"/>
  <c r="AB3464" i="1"/>
  <c r="M3465" i="1"/>
  <c r="AB3465" i="1" s="1"/>
  <c r="S3467" i="1"/>
  <c r="P3472" i="1"/>
  <c r="AB3472" i="1" s="1"/>
  <c r="V3474" i="1"/>
  <c r="AB3474" i="1" s="1"/>
  <c r="Z3478" i="1"/>
  <c r="AB3480" i="1"/>
  <c r="M3481" i="1"/>
  <c r="AB3481" i="1" s="1"/>
  <c r="S3483" i="1"/>
  <c r="AB3483" i="1" s="1"/>
  <c r="P3488" i="1"/>
  <c r="V3490" i="1"/>
  <c r="AB3490" i="1" s="1"/>
  <c r="Z3494" i="1"/>
  <c r="AB3496" i="1"/>
  <c r="M3497" i="1"/>
  <c r="AB3497" i="1" s="1"/>
  <c r="S3499" i="1"/>
  <c r="AB3499" i="1" s="1"/>
  <c r="P3504" i="1"/>
  <c r="AB3504" i="1" s="1"/>
  <c r="V3506" i="1"/>
  <c r="AB3506" i="1" s="1"/>
  <c r="Z3510" i="1"/>
  <c r="AB3512" i="1"/>
  <c r="M3513" i="1"/>
  <c r="AB3513" i="1" s="1"/>
  <c r="S3515" i="1"/>
  <c r="P3520" i="1"/>
  <c r="V3522" i="1"/>
  <c r="AB3522" i="1" s="1"/>
  <c r="AB3525" i="1"/>
  <c r="Z3527" i="1"/>
  <c r="P3533" i="1"/>
  <c r="M3538" i="1"/>
  <c r="V3543" i="1"/>
  <c r="AB3544" i="1"/>
  <c r="AB3552" i="1"/>
  <c r="AB3555" i="1"/>
  <c r="AB3559" i="1"/>
  <c r="AB3568" i="1"/>
  <c r="AB3571" i="1"/>
  <c r="AB3584" i="1"/>
  <c r="AB3587" i="1"/>
  <c r="AB3600" i="1"/>
  <c r="AB3603" i="1"/>
  <c r="AB3616" i="1"/>
  <c r="AB3619" i="1"/>
  <c r="AB3623" i="1"/>
  <c r="AB3632" i="1"/>
  <c r="AB3635" i="1"/>
  <c r="AB3646" i="1"/>
  <c r="AB3655" i="1"/>
  <c r="AB3664" i="1"/>
  <c r="AB3669" i="1"/>
  <c r="AB3683" i="1"/>
  <c r="AB3694" i="1"/>
  <c r="AB3701" i="1"/>
  <c r="AB3726" i="1"/>
  <c r="AB3733" i="1"/>
  <c r="P3444" i="1"/>
  <c r="AB3444" i="1" s="1"/>
  <c r="V3446" i="1"/>
  <c r="AB3446" i="1" s="1"/>
  <c r="Z3450" i="1"/>
  <c r="AB3450" i="1" s="1"/>
  <c r="AB3452" i="1"/>
  <c r="M3453" i="1"/>
  <c r="AB3453" i="1" s="1"/>
  <c r="S3455" i="1"/>
  <c r="AB3455" i="1" s="1"/>
  <c r="P3460" i="1"/>
  <c r="AB3460" i="1" s="1"/>
  <c r="V3462" i="1"/>
  <c r="Z3466" i="1"/>
  <c r="AB3466" i="1" s="1"/>
  <c r="AB3468" i="1"/>
  <c r="M3469" i="1"/>
  <c r="AB3469" i="1" s="1"/>
  <c r="S3471" i="1"/>
  <c r="AB3471" i="1" s="1"/>
  <c r="P3476" i="1"/>
  <c r="V3478" i="1"/>
  <c r="AB3478" i="1" s="1"/>
  <c r="Z3482" i="1"/>
  <c r="AB3482" i="1" s="1"/>
  <c r="AB3484" i="1"/>
  <c r="M3485" i="1"/>
  <c r="AB3485" i="1" s="1"/>
  <c r="S3487" i="1"/>
  <c r="AB3487" i="1" s="1"/>
  <c r="P3492" i="1"/>
  <c r="AB3492" i="1" s="1"/>
  <c r="V3494" i="1"/>
  <c r="AB3494" i="1" s="1"/>
  <c r="Z3498" i="1"/>
  <c r="AB3500" i="1"/>
  <c r="M3501" i="1"/>
  <c r="AB3501" i="1" s="1"/>
  <c r="S3503" i="1"/>
  <c r="P3508" i="1"/>
  <c r="AB3508" i="1" s="1"/>
  <c r="V3510" i="1"/>
  <c r="AB3510" i="1" s="1"/>
  <c r="Z3514" i="1"/>
  <c r="AB3514" i="1" s="1"/>
  <c r="AB3516" i="1"/>
  <c r="M3517" i="1"/>
  <c r="AB3517" i="1" s="1"/>
  <c r="S3519" i="1"/>
  <c r="AB3519" i="1" s="1"/>
  <c r="P3524" i="1"/>
  <c r="AB3524" i="1" s="1"/>
  <c r="P3525" i="1"/>
  <c r="V3527" i="1"/>
  <c r="AB3528" i="1"/>
  <c r="AB3562" i="1"/>
  <c r="AB3582" i="1"/>
  <c r="AB3605" i="1"/>
  <c r="AB3626" i="1"/>
  <c r="AB3662" i="1"/>
  <c r="AB3691" i="1"/>
  <c r="AB3715" i="1"/>
  <c r="AB3723" i="1"/>
  <c r="AB3759" i="1"/>
  <c r="AB3456" i="1"/>
  <c r="AB3488" i="1"/>
  <c r="AB3520" i="1"/>
  <c r="AB3541" i="1"/>
  <c r="AB3581" i="1"/>
  <c r="AB3645" i="1"/>
  <c r="AB3746" i="1"/>
  <c r="V3526" i="1"/>
  <c r="AB3526" i="1" s="1"/>
  <c r="Z3530" i="1"/>
  <c r="AB3530" i="1" s="1"/>
  <c r="AB3532" i="1"/>
  <c r="M3533" i="1"/>
  <c r="AB3533" i="1" s="1"/>
  <c r="S3535" i="1"/>
  <c r="AB3535" i="1" s="1"/>
  <c r="P3540" i="1"/>
  <c r="V3542" i="1"/>
  <c r="AB3542" i="1" s="1"/>
  <c r="Z3546" i="1"/>
  <c r="AB3546" i="1" s="1"/>
  <c r="M3549" i="1"/>
  <c r="AB3549" i="1" s="1"/>
  <c r="S3551" i="1"/>
  <c r="AB3551" i="1" s="1"/>
  <c r="P3556" i="1"/>
  <c r="V3558" i="1"/>
  <c r="Z3562" i="1"/>
  <c r="AB3564" i="1"/>
  <c r="M3565" i="1"/>
  <c r="AB3565" i="1" s="1"/>
  <c r="S3567" i="1"/>
  <c r="AB3567" i="1" s="1"/>
  <c r="P3572" i="1"/>
  <c r="V3574" i="1"/>
  <c r="AB3574" i="1" s="1"/>
  <c r="Z3578" i="1"/>
  <c r="AB3578" i="1" s="1"/>
  <c r="M3581" i="1"/>
  <c r="S3583" i="1"/>
  <c r="AB3583" i="1" s="1"/>
  <c r="P3588" i="1"/>
  <c r="V3590" i="1"/>
  <c r="Z3594" i="1"/>
  <c r="AB3594" i="1" s="1"/>
  <c r="AB3596" i="1"/>
  <c r="M3597" i="1"/>
  <c r="AB3597" i="1" s="1"/>
  <c r="S3599" i="1"/>
  <c r="AB3599" i="1" s="1"/>
  <c r="P3604" i="1"/>
  <c r="V3606" i="1"/>
  <c r="AB3606" i="1" s="1"/>
  <c r="Z3610" i="1"/>
  <c r="AB3610" i="1" s="1"/>
  <c r="M3613" i="1"/>
  <c r="AB3613" i="1" s="1"/>
  <c r="S3615" i="1"/>
  <c r="AB3615" i="1" s="1"/>
  <c r="P3620" i="1"/>
  <c r="V3622" i="1"/>
  <c r="Z3626" i="1"/>
  <c r="AB3628" i="1"/>
  <c r="M3629" i="1"/>
  <c r="AB3629" i="1" s="1"/>
  <c r="S3631" i="1"/>
  <c r="AB3631" i="1" s="1"/>
  <c r="P3636" i="1"/>
  <c r="V3638" i="1"/>
  <c r="AB3638" i="1" s="1"/>
  <c r="Z3642" i="1"/>
  <c r="AB3642" i="1" s="1"/>
  <c r="AB3644" i="1"/>
  <c r="M3645" i="1"/>
  <c r="S3647" i="1"/>
  <c r="AB3647" i="1" s="1"/>
  <c r="P3652" i="1"/>
  <c r="V3654" i="1"/>
  <c r="AB3654" i="1" s="1"/>
  <c r="Z3658" i="1"/>
  <c r="AB3658" i="1" s="1"/>
  <c r="AB3660" i="1"/>
  <c r="M3661" i="1"/>
  <c r="AB3661" i="1" s="1"/>
  <c r="S3663" i="1"/>
  <c r="AB3663" i="1" s="1"/>
  <c r="P3668" i="1"/>
  <c r="V3670" i="1"/>
  <c r="AB3670" i="1" s="1"/>
  <c r="Z3674" i="1"/>
  <c r="AB3674" i="1" s="1"/>
  <c r="AB3676" i="1"/>
  <c r="M3677" i="1"/>
  <c r="AB3677" i="1" s="1"/>
  <c r="S3679" i="1"/>
  <c r="AB3679" i="1" s="1"/>
  <c r="AB3688" i="1"/>
  <c r="S3688" i="1"/>
  <c r="AB3689" i="1"/>
  <c r="P3693" i="1"/>
  <c r="AB3693" i="1" s="1"/>
  <c r="Z3695" i="1"/>
  <c r="AB3695" i="1" s="1"/>
  <c r="M3698" i="1"/>
  <c r="AB3698" i="1" s="1"/>
  <c r="V3699" i="1"/>
  <c r="AB3699" i="1" s="1"/>
  <c r="AB3704" i="1"/>
  <c r="S3704" i="1"/>
  <c r="AB3705" i="1"/>
  <c r="P3709" i="1"/>
  <c r="Z3711" i="1"/>
  <c r="AB3711" i="1" s="1"/>
  <c r="M3714" i="1"/>
  <c r="AB3714" i="1" s="1"/>
  <c r="V3715" i="1"/>
  <c r="S3720" i="1"/>
  <c r="AB3720" i="1" s="1"/>
  <c r="AB3721" i="1"/>
  <c r="P3725" i="1"/>
  <c r="Z3727" i="1"/>
  <c r="AB3727" i="1" s="1"/>
  <c r="M3730" i="1"/>
  <c r="AB3730" i="1" s="1"/>
  <c r="V3731" i="1"/>
  <c r="AB3731" i="1" s="1"/>
  <c r="S3736" i="1"/>
  <c r="AB3736" i="1" s="1"/>
  <c r="AB3737" i="1"/>
  <c r="P3741" i="1"/>
  <c r="Z3743" i="1"/>
  <c r="AB3743" i="1" s="1"/>
  <c r="M3746" i="1"/>
  <c r="V3747" i="1"/>
  <c r="AB3747" i="1" s="1"/>
  <c r="S3752" i="1"/>
  <c r="AB3752" i="1" s="1"/>
  <c r="AB3753" i="1"/>
  <c r="P3757" i="1"/>
  <c r="AB3757" i="1" s="1"/>
  <c r="Z3759" i="1"/>
  <c r="M3762" i="1"/>
  <c r="AB3762" i="1" s="1"/>
  <c r="V3763" i="1"/>
  <c r="AB3763" i="1" s="1"/>
  <c r="AB3768" i="1"/>
  <c r="M3770" i="1"/>
  <c r="AB3771" i="1"/>
  <c r="AB3783" i="1"/>
  <c r="AB3798" i="1"/>
  <c r="AB3815" i="1"/>
  <c r="AB3846" i="1"/>
  <c r="AB3850" i="1"/>
  <c r="AB3857" i="1"/>
  <c r="AB3863" i="1"/>
  <c r="AB3878" i="1"/>
  <c r="AB3882" i="1"/>
  <c r="AB3886" i="1"/>
  <c r="AB3889" i="1"/>
  <c r="AB3895" i="1"/>
  <c r="AB3914" i="1"/>
  <c r="AB3974" i="1"/>
  <c r="AB3749" i="1"/>
  <c r="AB3765" i="1"/>
  <c r="AB3770" i="1"/>
  <c r="AB3899" i="1"/>
  <c r="S3527" i="1"/>
  <c r="P3532" i="1"/>
  <c r="V3534" i="1"/>
  <c r="AB3534" i="1" s="1"/>
  <c r="Z3538" i="1"/>
  <c r="AB3540" i="1"/>
  <c r="M3541" i="1"/>
  <c r="S3543" i="1"/>
  <c r="AB3543" i="1" s="1"/>
  <c r="P3548" i="1"/>
  <c r="AB3548" i="1" s="1"/>
  <c r="V3550" i="1"/>
  <c r="AB3550" i="1" s="1"/>
  <c r="Z3554" i="1"/>
  <c r="AB3554" i="1" s="1"/>
  <c r="AB3556" i="1"/>
  <c r="M3557" i="1"/>
  <c r="AB3557" i="1" s="1"/>
  <c r="S3559" i="1"/>
  <c r="P3564" i="1"/>
  <c r="V3566" i="1"/>
  <c r="AB3566" i="1" s="1"/>
  <c r="Z3570" i="1"/>
  <c r="AB3570" i="1" s="1"/>
  <c r="AB3572" i="1"/>
  <c r="M3573" i="1"/>
  <c r="AB3573" i="1" s="1"/>
  <c r="S3575" i="1"/>
  <c r="AB3575" i="1" s="1"/>
  <c r="P3580" i="1"/>
  <c r="AB3580" i="1" s="1"/>
  <c r="V3582" i="1"/>
  <c r="Z3586" i="1"/>
  <c r="AB3588" i="1"/>
  <c r="M3589" i="1"/>
  <c r="AB3589" i="1" s="1"/>
  <c r="S3591" i="1"/>
  <c r="AB3591" i="1" s="1"/>
  <c r="P3596" i="1"/>
  <c r="V3598" i="1"/>
  <c r="AB3598" i="1" s="1"/>
  <c r="Z3602" i="1"/>
  <c r="AB3604" i="1"/>
  <c r="M3605" i="1"/>
  <c r="S3607" i="1"/>
  <c r="AB3607" i="1" s="1"/>
  <c r="P3612" i="1"/>
  <c r="AB3612" i="1" s="1"/>
  <c r="V3614" i="1"/>
  <c r="AB3614" i="1" s="1"/>
  <c r="Z3618" i="1"/>
  <c r="AB3620" i="1"/>
  <c r="M3621" i="1"/>
  <c r="AB3621" i="1" s="1"/>
  <c r="S3623" i="1"/>
  <c r="P3628" i="1"/>
  <c r="V3630" i="1"/>
  <c r="AB3630" i="1" s="1"/>
  <c r="Z3634" i="1"/>
  <c r="AB3636" i="1"/>
  <c r="M3637" i="1"/>
  <c r="AB3637" i="1" s="1"/>
  <c r="S3639" i="1"/>
  <c r="AB3639" i="1" s="1"/>
  <c r="AB3652" i="1"/>
  <c r="AB3668" i="1"/>
  <c r="AB3696" i="1"/>
  <c r="AB3697" i="1"/>
  <c r="AB3712" i="1"/>
  <c r="AB3728" i="1"/>
  <c r="AB3744" i="1"/>
  <c r="AB3760" i="1"/>
  <c r="AB3761" i="1"/>
  <c r="AB3772" i="1"/>
  <c r="AB3786" i="1"/>
  <c r="AB3790" i="1"/>
  <c r="AB3793" i="1"/>
  <c r="AB3818" i="1"/>
  <c r="AB3822" i="1"/>
  <c r="AB3825" i="1"/>
  <c r="AB3841" i="1"/>
  <c r="AB3847" i="1"/>
  <c r="AB3862" i="1"/>
  <c r="AB3866" i="1"/>
  <c r="AB3873" i="1"/>
  <c r="AB3879" i="1"/>
  <c r="AB3887" i="1"/>
  <c r="AB3894" i="1"/>
  <c r="AB3898" i="1"/>
  <c r="AB3905" i="1"/>
  <c r="AB3910" i="1"/>
  <c r="AB3926" i="1"/>
  <c r="AB3927" i="1"/>
  <c r="AB3560" i="1"/>
  <c r="AB3576" i="1"/>
  <c r="AB3592" i="1"/>
  <c r="AB3608" i="1"/>
  <c r="AB3624" i="1"/>
  <c r="AB3640" i="1"/>
  <c r="AB3656" i="1"/>
  <c r="AB3672" i="1"/>
  <c r="M3686" i="1"/>
  <c r="AB3686" i="1" s="1"/>
  <c r="V3687" i="1"/>
  <c r="AB3687" i="1" s="1"/>
  <c r="S3692" i="1"/>
  <c r="AB3692" i="1" s="1"/>
  <c r="P3697" i="1"/>
  <c r="Z3699" i="1"/>
  <c r="M3702" i="1"/>
  <c r="AB3702" i="1" s="1"/>
  <c r="V3703" i="1"/>
  <c r="AB3703" i="1" s="1"/>
  <c r="S3708" i="1"/>
  <c r="AB3708" i="1" s="1"/>
  <c r="AB3709" i="1"/>
  <c r="P3713" i="1"/>
  <c r="AB3713" i="1" s="1"/>
  <c r="Z3715" i="1"/>
  <c r="M3718" i="1"/>
  <c r="AB3718" i="1" s="1"/>
  <c r="V3719" i="1"/>
  <c r="AB3719" i="1" s="1"/>
  <c r="AB3724" i="1"/>
  <c r="S3724" i="1"/>
  <c r="AB3725" i="1"/>
  <c r="P3729" i="1"/>
  <c r="AB3729" i="1" s="1"/>
  <c r="Z3731" i="1"/>
  <c r="M3734" i="1"/>
  <c r="AB3734" i="1" s="1"/>
  <c r="V3735" i="1"/>
  <c r="AB3740" i="1"/>
  <c r="S3740" i="1"/>
  <c r="AB3741" i="1"/>
  <c r="P3745" i="1"/>
  <c r="AB3745" i="1" s="1"/>
  <c r="Z3747" i="1"/>
  <c r="M3750" i="1"/>
  <c r="AB3750" i="1" s="1"/>
  <c r="V3751" i="1"/>
  <c r="AB3751" i="1" s="1"/>
  <c r="S3756" i="1"/>
  <c r="AB3756" i="1" s="1"/>
  <c r="P3761" i="1"/>
  <c r="Z3763" i="1"/>
  <c r="M3766" i="1"/>
  <c r="AB3766" i="1" s="1"/>
  <c r="V3767" i="1"/>
  <c r="P3769" i="1"/>
  <c r="AB3803" i="1"/>
  <c r="AB3915" i="1"/>
  <c r="AB4167" i="1"/>
  <c r="M3774" i="1"/>
  <c r="AB3774" i="1" s="1"/>
  <c r="V3775" i="1"/>
  <c r="AB3775" i="1" s="1"/>
  <c r="S3780" i="1"/>
  <c r="AB3780" i="1" s="1"/>
  <c r="AB3781" i="1"/>
  <c r="P3785" i="1"/>
  <c r="Z3787" i="1"/>
  <c r="AB3787" i="1" s="1"/>
  <c r="M3790" i="1"/>
  <c r="V3791" i="1"/>
  <c r="AB3791" i="1" s="1"/>
  <c r="AB3796" i="1"/>
  <c r="S3796" i="1"/>
  <c r="AB3797" i="1"/>
  <c r="P3801" i="1"/>
  <c r="AB3801" i="1" s="1"/>
  <c r="Z3803" i="1"/>
  <c r="M3806" i="1"/>
  <c r="AB3806" i="1" s="1"/>
  <c r="V3807" i="1"/>
  <c r="AB3807" i="1" s="1"/>
  <c r="AB3812" i="1"/>
  <c r="S3812" i="1"/>
  <c r="AB3813" i="1"/>
  <c r="P3817" i="1"/>
  <c r="Z3819" i="1"/>
  <c r="AB3819" i="1" s="1"/>
  <c r="M3822" i="1"/>
  <c r="V3823" i="1"/>
  <c r="AB3823" i="1" s="1"/>
  <c r="S3828" i="1"/>
  <c r="AB3828" i="1" s="1"/>
  <c r="AB3829" i="1"/>
  <c r="P3833" i="1"/>
  <c r="Z3835" i="1"/>
  <c r="AB3835" i="1" s="1"/>
  <c r="M3838" i="1"/>
  <c r="AB3838" i="1" s="1"/>
  <c r="V3839" i="1"/>
  <c r="AB3839" i="1" s="1"/>
  <c r="S3844" i="1"/>
  <c r="AB3844" i="1" s="1"/>
  <c r="AB3845" i="1"/>
  <c r="P3849" i="1"/>
  <c r="Z3851" i="1"/>
  <c r="AB3851" i="1" s="1"/>
  <c r="M3854" i="1"/>
  <c r="AB3854" i="1" s="1"/>
  <c r="V3855" i="1"/>
  <c r="AB3855" i="1" s="1"/>
  <c r="AB3860" i="1"/>
  <c r="S3860" i="1"/>
  <c r="AB3861" i="1"/>
  <c r="P3865" i="1"/>
  <c r="AB3865" i="1" s="1"/>
  <c r="Z3867" i="1"/>
  <c r="AB3867" i="1" s="1"/>
  <c r="M3870" i="1"/>
  <c r="AB3870" i="1" s="1"/>
  <c r="V3871" i="1"/>
  <c r="AB3871" i="1" s="1"/>
  <c r="AB3876" i="1"/>
  <c r="S3876" i="1"/>
  <c r="AB3877" i="1"/>
  <c r="P3881" i="1"/>
  <c r="Z3883" i="1"/>
  <c r="AB3883" i="1" s="1"/>
  <c r="M3886" i="1"/>
  <c r="V3887" i="1"/>
  <c r="S3892" i="1"/>
  <c r="AB3892" i="1" s="1"/>
  <c r="AB3893" i="1"/>
  <c r="P3897" i="1"/>
  <c r="Z3899" i="1"/>
  <c r="M3902" i="1"/>
  <c r="AB3902" i="1" s="1"/>
  <c r="V3903" i="1"/>
  <c r="AB3903" i="1" s="1"/>
  <c r="S3908" i="1"/>
  <c r="AB3908" i="1" s="1"/>
  <c r="AB3909" i="1"/>
  <c r="P3913" i="1"/>
  <c r="Z3915" i="1"/>
  <c r="M3918" i="1"/>
  <c r="AB3918" i="1" s="1"/>
  <c r="V3919" i="1"/>
  <c r="AB3919" i="1" s="1"/>
  <c r="S3924" i="1"/>
  <c r="AB3924" i="1" s="1"/>
  <c r="AB3925" i="1"/>
  <c r="P3929" i="1"/>
  <c r="Z3931" i="1"/>
  <c r="AB3931" i="1" s="1"/>
  <c r="M3934" i="1"/>
  <c r="AB3934" i="1" s="1"/>
  <c r="V3935" i="1"/>
  <c r="AB3935" i="1" s="1"/>
  <c r="M3942" i="1"/>
  <c r="AB3942" i="1" s="1"/>
  <c r="AB3943" i="1"/>
  <c r="AB3980" i="1"/>
  <c r="AB3986" i="1"/>
  <c r="AB3987" i="1"/>
  <c r="AB4012" i="1"/>
  <c r="AB4066" i="1"/>
  <c r="AB4083" i="1"/>
  <c r="AB4192" i="1"/>
  <c r="AB3788" i="1"/>
  <c r="AB3789" i="1"/>
  <c r="AB3804" i="1"/>
  <c r="AB3805" i="1"/>
  <c r="AB3820" i="1"/>
  <c r="AB3821" i="1"/>
  <c r="M3830" i="1"/>
  <c r="AB3830" i="1" s="1"/>
  <c r="V3831" i="1"/>
  <c r="AB3831" i="1" s="1"/>
  <c r="AB3836" i="1"/>
  <c r="AB3837" i="1"/>
  <c r="AB3852" i="1"/>
  <c r="AB3853" i="1"/>
  <c r="AB3868" i="1"/>
  <c r="AB3869" i="1"/>
  <c r="AB3884" i="1"/>
  <c r="AB3885" i="1"/>
  <c r="AB3900" i="1"/>
  <c r="AB3901" i="1"/>
  <c r="AB3916" i="1"/>
  <c r="AB3917" i="1"/>
  <c r="AB3932" i="1"/>
  <c r="AB3933" i="1"/>
  <c r="AB3944" i="1"/>
  <c r="AB3992" i="1"/>
  <c r="AB4002" i="1"/>
  <c r="AB4220" i="1"/>
  <c r="S3768" i="1"/>
  <c r="AB3769" i="1"/>
  <c r="P3773" i="1"/>
  <c r="AB3773" i="1" s="1"/>
  <c r="Z3775" i="1"/>
  <c r="AB3784" i="1"/>
  <c r="AB3785" i="1"/>
  <c r="AB3800" i="1"/>
  <c r="AB3816" i="1"/>
  <c r="AB3817" i="1"/>
  <c r="AB3832" i="1"/>
  <c r="AB3833" i="1"/>
  <c r="AB3848" i="1"/>
  <c r="AB3849" i="1"/>
  <c r="AB3864" i="1"/>
  <c r="AB3880" i="1"/>
  <c r="AB3881" i="1"/>
  <c r="AB3896" i="1"/>
  <c r="AB3897" i="1"/>
  <c r="M3906" i="1"/>
  <c r="AB3906" i="1" s="1"/>
  <c r="V3907" i="1"/>
  <c r="AB3907" i="1" s="1"/>
  <c r="AB3912" i="1"/>
  <c r="S3912" i="1"/>
  <c r="AB3913" i="1"/>
  <c r="M3922" i="1"/>
  <c r="AB3922" i="1" s="1"/>
  <c r="V3923" i="1"/>
  <c r="AB3923" i="1" s="1"/>
  <c r="S3928" i="1"/>
  <c r="AB3928" i="1" s="1"/>
  <c r="AB3929" i="1"/>
  <c r="P3933" i="1"/>
  <c r="P3941" i="1"/>
  <c r="AB3958" i="1"/>
  <c r="AB4059" i="1"/>
  <c r="AB4098" i="1"/>
  <c r="AB4164" i="1"/>
  <c r="AB4293" i="1"/>
  <c r="S3948" i="1"/>
  <c r="AB3948" i="1" s="1"/>
  <c r="AB3949" i="1"/>
  <c r="P3953" i="1"/>
  <c r="Z3955" i="1"/>
  <c r="AB3955" i="1" s="1"/>
  <c r="M3958" i="1"/>
  <c r="V3959" i="1"/>
  <c r="AB3959" i="1" s="1"/>
  <c r="S3964" i="1"/>
  <c r="AB3964" i="1" s="1"/>
  <c r="AB3965" i="1"/>
  <c r="P3969" i="1"/>
  <c r="AB3969" i="1" s="1"/>
  <c r="Z3971" i="1"/>
  <c r="AB3971" i="1" s="1"/>
  <c r="M3974" i="1"/>
  <c r="AB3978" i="1"/>
  <c r="V3979" i="1"/>
  <c r="AB3979" i="1" s="1"/>
  <c r="Z3983" i="1"/>
  <c r="AB3988" i="1"/>
  <c r="V3996" i="1"/>
  <c r="AB3996" i="1" s="1"/>
  <c r="AB4010" i="1"/>
  <c r="V4011" i="1"/>
  <c r="AB4011" i="1" s="1"/>
  <c r="AB4017" i="1"/>
  <c r="AB4022" i="1"/>
  <c r="AB4030" i="1"/>
  <c r="AB4036" i="1"/>
  <c r="AB4042" i="1"/>
  <c r="AB4063" i="1"/>
  <c r="AB4072" i="1"/>
  <c r="AB4081" i="1"/>
  <c r="AB4086" i="1"/>
  <c r="AB4106" i="1"/>
  <c r="AB4110" i="1"/>
  <c r="AB4122" i="1"/>
  <c r="AB4138" i="1"/>
  <c r="AB4142" i="1"/>
  <c r="AB4154" i="1"/>
  <c r="AB4748" i="1"/>
  <c r="AB4874" i="1"/>
  <c r="AB3940" i="1"/>
  <c r="S3940" i="1"/>
  <c r="AB3941" i="1"/>
  <c r="P3945" i="1"/>
  <c r="AB3945" i="1" s="1"/>
  <c r="Z3947" i="1"/>
  <c r="M3950" i="1"/>
  <c r="AB3950" i="1" s="1"/>
  <c r="V3951" i="1"/>
  <c r="AB3951" i="1" s="1"/>
  <c r="S3956" i="1"/>
  <c r="AB3956" i="1" s="1"/>
  <c r="P3961" i="1"/>
  <c r="AB3961" i="1" s="1"/>
  <c r="Z3963" i="1"/>
  <c r="M3966" i="1"/>
  <c r="AB3966" i="1" s="1"/>
  <c r="V3967" i="1"/>
  <c r="AB3967" i="1" s="1"/>
  <c r="S3972" i="1"/>
  <c r="AB3972" i="1" s="1"/>
  <c r="V3980" i="1"/>
  <c r="AB3983" i="1"/>
  <c r="AB3994" i="1"/>
  <c r="V3995" i="1"/>
  <c r="Z3999" i="1"/>
  <c r="AB3999" i="1" s="1"/>
  <c r="AB4004" i="1"/>
  <c r="AB4031" i="1"/>
  <c r="AB4040" i="1"/>
  <c r="AB4049" i="1"/>
  <c r="AB4054" i="1"/>
  <c r="AB4068" i="1"/>
  <c r="AB4074" i="1"/>
  <c r="AB4097" i="1"/>
  <c r="AB4100" i="1"/>
  <c r="AB4113" i="1"/>
  <c r="AB4116" i="1"/>
  <c r="AB4120" i="1"/>
  <c r="AB4129" i="1"/>
  <c r="AB4132" i="1"/>
  <c r="AB4145" i="1"/>
  <c r="AB4148" i="1"/>
  <c r="AB4161" i="1"/>
  <c r="AB4232" i="1"/>
  <c r="AB4236" i="1"/>
  <c r="AB4272" i="1"/>
  <c r="AB4326" i="1"/>
  <c r="AB4376" i="1"/>
  <c r="M3946" i="1"/>
  <c r="AB3946" i="1" s="1"/>
  <c r="V3947" i="1"/>
  <c r="AB3947" i="1" s="1"/>
  <c r="S3952" i="1"/>
  <c r="AB3952" i="1" s="1"/>
  <c r="AB3953" i="1"/>
  <c r="P3957" i="1"/>
  <c r="AB3957" i="1" s="1"/>
  <c r="Z3959" i="1"/>
  <c r="M3962" i="1"/>
  <c r="AB3962" i="1" s="1"/>
  <c r="V3963" i="1"/>
  <c r="AB3963" i="1" s="1"/>
  <c r="S3968" i="1"/>
  <c r="AB3968" i="1" s="1"/>
  <c r="P3973" i="1"/>
  <c r="AB3973" i="1" s="1"/>
  <c r="AB3976" i="1"/>
  <c r="AB4008" i="1"/>
  <c r="AB4014" i="1"/>
  <c r="AB4020" i="1"/>
  <c r="AB4026" i="1"/>
  <c r="AB4047" i="1"/>
  <c r="AB4056" i="1"/>
  <c r="AB4065" i="1"/>
  <c r="AB4070" i="1"/>
  <c r="AB4084" i="1"/>
  <c r="AB4090" i="1"/>
  <c r="AB4107" i="1"/>
  <c r="AB4150" i="1"/>
  <c r="AB4172" i="1"/>
  <c r="AB4194" i="1"/>
  <c r="AB4252" i="1"/>
  <c r="AB4256" i="1"/>
  <c r="AB4320" i="1"/>
  <c r="AB4053" i="1"/>
  <c r="P4093" i="1"/>
  <c r="V4095" i="1"/>
  <c r="AB4095" i="1" s="1"/>
  <c r="Z4099" i="1"/>
  <c r="AB4099" i="1" s="1"/>
  <c r="M4102" i="1"/>
  <c r="AB4102" i="1" s="1"/>
  <c r="S4104" i="1"/>
  <c r="AB4104" i="1" s="1"/>
  <c r="P4109" i="1"/>
  <c r="V4111" i="1"/>
  <c r="AB4111" i="1" s="1"/>
  <c r="Z4115" i="1"/>
  <c r="AB4115" i="1" s="1"/>
  <c r="AB4117" i="1"/>
  <c r="M4118" i="1"/>
  <c r="AB4118" i="1" s="1"/>
  <c r="S4120" i="1"/>
  <c r="P4125" i="1"/>
  <c r="V4127" i="1"/>
  <c r="AB4127" i="1" s="1"/>
  <c r="Z4131" i="1"/>
  <c r="AB4131" i="1" s="1"/>
  <c r="M4134" i="1"/>
  <c r="AB4134" i="1" s="1"/>
  <c r="S4136" i="1"/>
  <c r="AB4136" i="1" s="1"/>
  <c r="P4141" i="1"/>
  <c r="V4143" i="1"/>
  <c r="AB4143" i="1" s="1"/>
  <c r="Z4147" i="1"/>
  <c r="AB4147" i="1" s="1"/>
  <c r="AB4149" i="1"/>
  <c r="M4150" i="1"/>
  <c r="S4152" i="1"/>
  <c r="AB4152" i="1" s="1"/>
  <c r="P4157" i="1"/>
  <c r="V4159" i="1"/>
  <c r="AB4159" i="1" s="1"/>
  <c r="Z4163" i="1"/>
  <c r="AB4163" i="1" s="1"/>
  <c r="Z4164" i="1"/>
  <c r="M4167" i="1"/>
  <c r="V4168" i="1"/>
  <c r="AB4168" i="1" s="1"/>
  <c r="AB4173" i="1"/>
  <c r="S4173" i="1"/>
  <c r="AB4174" i="1"/>
  <c r="P4178" i="1"/>
  <c r="AB4178" i="1" s="1"/>
  <c r="Z4180" i="1"/>
  <c r="AB4180" i="1" s="1"/>
  <c r="M4183" i="1"/>
  <c r="AB4183" i="1" s="1"/>
  <c r="V4184" i="1"/>
  <c r="AB4184" i="1" s="1"/>
  <c r="AB4189" i="1"/>
  <c r="S4189" i="1"/>
  <c r="AB4190" i="1"/>
  <c r="P4194" i="1"/>
  <c r="Z4196" i="1"/>
  <c r="AB4196" i="1" s="1"/>
  <c r="M4199" i="1"/>
  <c r="AB4199" i="1" s="1"/>
  <c r="V4200" i="1"/>
  <c r="AB4200" i="1" s="1"/>
  <c r="S4205" i="1"/>
  <c r="AB4205" i="1" s="1"/>
  <c r="AB4206" i="1"/>
  <c r="P4210" i="1"/>
  <c r="AB4210" i="1" s="1"/>
  <c r="Z4212" i="1"/>
  <c r="AB4212" i="1" s="1"/>
  <c r="M4215" i="1"/>
  <c r="AB4215" i="1" s="1"/>
  <c r="V4216" i="1"/>
  <c r="AB4216" i="1" s="1"/>
  <c r="AB4221" i="1"/>
  <c r="AB4223" i="1"/>
  <c r="AB4230" i="1"/>
  <c r="AB4237" i="1"/>
  <c r="AB4239" i="1"/>
  <c r="AB4246" i="1"/>
  <c r="AB4253" i="1"/>
  <c r="AB4255" i="1"/>
  <c r="AB4262" i="1"/>
  <c r="AB4282" i="1"/>
  <c r="AB4283" i="1"/>
  <c r="AB4298" i="1"/>
  <c r="AB4300" i="1"/>
  <c r="AB4330" i="1"/>
  <c r="AB4332" i="1"/>
  <c r="AB4348" i="1"/>
  <c r="AB4351" i="1"/>
  <c r="AB4418" i="1"/>
  <c r="AB3977" i="1"/>
  <c r="AB3993" i="1"/>
  <c r="AB4009" i="1"/>
  <c r="AB4025" i="1"/>
  <c r="AB4041" i="1"/>
  <c r="AB4057" i="1"/>
  <c r="AB4073" i="1"/>
  <c r="AB4089" i="1"/>
  <c r="AB4105" i="1"/>
  <c r="AB4121" i="1"/>
  <c r="AB4137" i="1"/>
  <c r="AB4153" i="1"/>
  <c r="AB4169" i="1"/>
  <c r="AB4185" i="1"/>
  <c r="AB4186" i="1"/>
  <c r="AB4201" i="1"/>
  <c r="AB4217" i="1"/>
  <c r="AB4225" i="1"/>
  <c r="AB4227" i="1"/>
  <c r="AB4234" i="1"/>
  <c r="AB4241" i="1"/>
  <c r="AB4243" i="1"/>
  <c r="AB4250" i="1"/>
  <c r="AB4257" i="1"/>
  <c r="AB4259" i="1"/>
  <c r="AB4266" i="1"/>
  <c r="AB4270" i="1"/>
  <c r="AB4274" i="1"/>
  <c r="AB4309" i="1"/>
  <c r="AB4361" i="1"/>
  <c r="AB4386" i="1"/>
  <c r="AB4390" i="1"/>
  <c r="V3975" i="1"/>
  <c r="AB3975" i="1" s="1"/>
  <c r="Z3979" i="1"/>
  <c r="AB3981" i="1"/>
  <c r="M3982" i="1"/>
  <c r="AB3982" i="1" s="1"/>
  <c r="S3984" i="1"/>
  <c r="AB3984" i="1" s="1"/>
  <c r="P3989" i="1"/>
  <c r="AB3989" i="1" s="1"/>
  <c r="V3991" i="1"/>
  <c r="AB3991" i="1" s="1"/>
  <c r="Z3995" i="1"/>
  <c r="AB3995" i="1" s="1"/>
  <c r="AB3997" i="1"/>
  <c r="M3998" i="1"/>
  <c r="AB3998" i="1" s="1"/>
  <c r="S4000" i="1"/>
  <c r="AB4000" i="1" s="1"/>
  <c r="P4005" i="1"/>
  <c r="AB4005" i="1" s="1"/>
  <c r="V4007" i="1"/>
  <c r="AB4007" i="1" s="1"/>
  <c r="Z4011" i="1"/>
  <c r="AB4013" i="1"/>
  <c r="M4014" i="1"/>
  <c r="S4016" i="1"/>
  <c r="AB4016" i="1" s="1"/>
  <c r="P4021" i="1"/>
  <c r="AB4021" i="1" s="1"/>
  <c r="V4023" i="1"/>
  <c r="AB4023" i="1" s="1"/>
  <c r="Z4027" i="1"/>
  <c r="AB4027" i="1" s="1"/>
  <c r="AB4029" i="1"/>
  <c r="M4030" i="1"/>
  <c r="S4032" i="1"/>
  <c r="AB4032" i="1" s="1"/>
  <c r="P4037" i="1"/>
  <c r="AB4037" i="1" s="1"/>
  <c r="V4039" i="1"/>
  <c r="AB4039" i="1" s="1"/>
  <c r="Z4043" i="1"/>
  <c r="AB4043" i="1" s="1"/>
  <c r="AB4045" i="1"/>
  <c r="M4046" i="1"/>
  <c r="AB4046" i="1" s="1"/>
  <c r="S4048" i="1"/>
  <c r="AB4048" i="1" s="1"/>
  <c r="P4053" i="1"/>
  <c r="V4055" i="1"/>
  <c r="AB4055" i="1" s="1"/>
  <c r="Z4059" i="1"/>
  <c r="AB4061" i="1"/>
  <c r="M4062" i="1"/>
  <c r="AB4062" i="1" s="1"/>
  <c r="S4064" i="1"/>
  <c r="AB4064" i="1" s="1"/>
  <c r="P4069" i="1"/>
  <c r="AB4069" i="1" s="1"/>
  <c r="V4071" i="1"/>
  <c r="AB4071" i="1" s="1"/>
  <c r="Z4075" i="1"/>
  <c r="AB4075" i="1" s="1"/>
  <c r="AB4077" i="1"/>
  <c r="M4078" i="1"/>
  <c r="AB4078" i="1" s="1"/>
  <c r="S4080" i="1"/>
  <c r="AB4080" i="1" s="1"/>
  <c r="P4085" i="1"/>
  <c r="AB4085" i="1" s="1"/>
  <c r="V4087" i="1"/>
  <c r="AB4087" i="1" s="1"/>
  <c r="Z4091" i="1"/>
  <c r="AB4091" i="1" s="1"/>
  <c r="AB4093" i="1"/>
  <c r="M4094" i="1"/>
  <c r="AB4094" i="1" s="1"/>
  <c r="S4096" i="1"/>
  <c r="AB4096" i="1" s="1"/>
  <c r="P4101" i="1"/>
  <c r="AB4101" i="1" s="1"/>
  <c r="V4103" i="1"/>
  <c r="AB4103" i="1" s="1"/>
  <c r="Z4107" i="1"/>
  <c r="AB4109" i="1"/>
  <c r="M4110" i="1"/>
  <c r="S4112" i="1"/>
  <c r="AB4112" i="1" s="1"/>
  <c r="P4117" i="1"/>
  <c r="V4119" i="1"/>
  <c r="AB4119" i="1" s="1"/>
  <c r="Z4123" i="1"/>
  <c r="AB4123" i="1" s="1"/>
  <c r="AB4125" i="1"/>
  <c r="M4126" i="1"/>
  <c r="AB4126" i="1" s="1"/>
  <c r="S4128" i="1"/>
  <c r="AB4128" i="1" s="1"/>
  <c r="P4133" i="1"/>
  <c r="AB4133" i="1" s="1"/>
  <c r="V4135" i="1"/>
  <c r="AB4135" i="1" s="1"/>
  <c r="Z4139" i="1"/>
  <c r="AB4139" i="1" s="1"/>
  <c r="AB4141" i="1"/>
  <c r="M4142" i="1"/>
  <c r="S4144" i="1"/>
  <c r="AB4144" i="1" s="1"/>
  <c r="P4149" i="1"/>
  <c r="V4151" i="1"/>
  <c r="AB4151" i="1" s="1"/>
  <c r="Z4155" i="1"/>
  <c r="AB4155" i="1" s="1"/>
  <c r="AB4157" i="1"/>
  <c r="M4158" i="1"/>
  <c r="AB4158" i="1" s="1"/>
  <c r="S4160" i="1"/>
  <c r="AB4160" i="1" s="1"/>
  <c r="AB4165" i="1"/>
  <c r="S4165" i="1"/>
  <c r="AB4166" i="1"/>
  <c r="P4170" i="1"/>
  <c r="AB4170" i="1" s="1"/>
  <c r="Z4172" i="1"/>
  <c r="M4175" i="1"/>
  <c r="AB4175" i="1" s="1"/>
  <c r="V4176" i="1"/>
  <c r="AB4176" i="1" s="1"/>
  <c r="AB4181" i="1"/>
  <c r="S4181" i="1"/>
  <c r="AB4182" i="1"/>
  <c r="P4186" i="1"/>
  <c r="Z4188" i="1"/>
  <c r="AB4188" i="1" s="1"/>
  <c r="M4191" i="1"/>
  <c r="AB4191" i="1" s="1"/>
  <c r="V4192" i="1"/>
  <c r="S4197" i="1"/>
  <c r="AB4197" i="1" s="1"/>
  <c r="AB4198" i="1"/>
  <c r="P4202" i="1"/>
  <c r="AB4202" i="1" s="1"/>
  <c r="Z4204" i="1"/>
  <c r="AB4204" i="1" s="1"/>
  <c r="M4207" i="1"/>
  <c r="AB4207" i="1" s="1"/>
  <c r="V4208" i="1"/>
  <c r="AB4208" i="1" s="1"/>
  <c r="AB4213" i="1"/>
  <c r="S4213" i="1"/>
  <c r="AB4214" i="1"/>
  <c r="P4218" i="1"/>
  <c r="AB4218" i="1" s="1"/>
  <c r="Z4220" i="1"/>
  <c r="AB4222" i="1"/>
  <c r="AB4229" i="1"/>
  <c r="AB4231" i="1"/>
  <c r="AB4238" i="1"/>
  <c r="AB4245" i="1"/>
  <c r="AB4247" i="1"/>
  <c r="AB4254" i="1"/>
  <c r="AB4261" i="1"/>
  <c r="AB4263" i="1"/>
  <c r="AB4280" i="1"/>
  <c r="AB4284" i="1"/>
  <c r="AB4301" i="1"/>
  <c r="AB4302" i="1"/>
  <c r="AB4314" i="1"/>
  <c r="AB4316" i="1"/>
  <c r="AB4333" i="1"/>
  <c r="AB4334" i="1"/>
  <c r="AB4344" i="1"/>
  <c r="AB4368" i="1"/>
  <c r="AB4370" i="1"/>
  <c r="AB4384" i="1"/>
  <c r="AB4401" i="1"/>
  <c r="AB4291" i="1"/>
  <c r="AB4299" i="1"/>
  <c r="AB4323" i="1"/>
  <c r="AB4331" i="1"/>
  <c r="AB4364" i="1"/>
  <c r="AB4367" i="1"/>
  <c r="AB4375" i="1"/>
  <c r="AB4381" i="1"/>
  <c r="AB4414" i="1"/>
  <c r="AB4437" i="1"/>
  <c r="AB4456" i="1"/>
  <c r="AB4478" i="1"/>
  <c r="AB4510" i="1"/>
  <c r="AB4689" i="1"/>
  <c r="V4279" i="1"/>
  <c r="AB4279" i="1" s="1"/>
  <c r="Z4283" i="1"/>
  <c r="AB4285" i="1"/>
  <c r="M4286" i="1"/>
  <c r="AB4286" i="1" s="1"/>
  <c r="S4288" i="1"/>
  <c r="AB4288" i="1" s="1"/>
  <c r="P4293" i="1"/>
  <c r="M4294" i="1"/>
  <c r="AB4294" i="1" s="1"/>
  <c r="V4295" i="1"/>
  <c r="S4296" i="1"/>
  <c r="AB4296" i="1" s="1"/>
  <c r="AB4297" i="1"/>
  <c r="P4301" i="1"/>
  <c r="M4302" i="1"/>
  <c r="V4303" i="1"/>
  <c r="S4304" i="1"/>
  <c r="AB4304" i="1" s="1"/>
  <c r="AB4305" i="1"/>
  <c r="P4309" i="1"/>
  <c r="M4310" i="1"/>
  <c r="AB4310" i="1" s="1"/>
  <c r="V4311" i="1"/>
  <c r="AB4311" i="1" s="1"/>
  <c r="S4312" i="1"/>
  <c r="AB4312" i="1" s="1"/>
  <c r="AB4313" i="1"/>
  <c r="P4317" i="1"/>
  <c r="AB4317" i="1" s="1"/>
  <c r="M4318" i="1"/>
  <c r="AB4318" i="1" s="1"/>
  <c r="V4319" i="1"/>
  <c r="S4320" i="1"/>
  <c r="AB4321" i="1"/>
  <c r="P4325" i="1"/>
  <c r="AB4325" i="1" s="1"/>
  <c r="M4326" i="1"/>
  <c r="V4327" i="1"/>
  <c r="S4328" i="1"/>
  <c r="AB4328" i="1" s="1"/>
  <c r="AB4329" i="1"/>
  <c r="P4333" i="1"/>
  <c r="M4334" i="1"/>
  <c r="V4335" i="1"/>
  <c r="S4336" i="1"/>
  <c r="AB4336" i="1" s="1"/>
  <c r="AB4337" i="1"/>
  <c r="S4355" i="1"/>
  <c r="P4364" i="1"/>
  <c r="M4369" i="1"/>
  <c r="AB4369" i="1" s="1"/>
  <c r="V4382" i="1"/>
  <c r="AB4383" i="1"/>
  <c r="AB4391" i="1"/>
  <c r="Z4398" i="1"/>
  <c r="AB4503" i="1"/>
  <c r="AB4505" i="1"/>
  <c r="AB4518" i="1"/>
  <c r="AB4520" i="1"/>
  <c r="AB4569" i="1"/>
  <c r="AB4605" i="1"/>
  <c r="AB4658" i="1"/>
  <c r="AB4672" i="1"/>
  <c r="AB4277" i="1"/>
  <c r="P4281" i="1"/>
  <c r="AB4281" i="1" s="1"/>
  <c r="V4283" i="1"/>
  <c r="Z4287" i="1"/>
  <c r="AB4287" i="1" s="1"/>
  <c r="AB4289" i="1"/>
  <c r="M4290" i="1"/>
  <c r="AB4290" i="1" s="1"/>
  <c r="Z4291" i="1"/>
  <c r="AB4295" i="1"/>
  <c r="Z4299" i="1"/>
  <c r="AB4303" i="1"/>
  <c r="Z4307" i="1"/>
  <c r="AB4307" i="1" s="1"/>
  <c r="Z4315" i="1"/>
  <c r="AB4315" i="1" s="1"/>
  <c r="AB4319" i="1"/>
  <c r="Z4323" i="1"/>
  <c r="AB4327" i="1"/>
  <c r="Z4331" i="1"/>
  <c r="AB4335" i="1"/>
  <c r="AB4341" i="1"/>
  <c r="AB4343" i="1"/>
  <c r="Z4350" i="1"/>
  <c r="S4371" i="1"/>
  <c r="P4380" i="1"/>
  <c r="M4385" i="1"/>
  <c r="AB4385" i="1" s="1"/>
  <c r="V4398" i="1"/>
  <c r="AB4399" i="1"/>
  <c r="AB4407" i="1"/>
  <c r="AB4415" i="1"/>
  <c r="AB4429" i="1"/>
  <c r="AB4431" i="1"/>
  <c r="AB4445" i="1"/>
  <c r="AB4447" i="1"/>
  <c r="AB4461" i="1"/>
  <c r="AB4463" i="1"/>
  <c r="AB4479" i="1"/>
  <c r="AB4494" i="1"/>
  <c r="AB4496" i="1"/>
  <c r="AB4511" i="1"/>
  <c r="AB4513" i="1"/>
  <c r="AB4526" i="1"/>
  <c r="AB4528" i="1"/>
  <c r="AB4537" i="1"/>
  <c r="AB4550" i="1"/>
  <c r="AB4587" i="1"/>
  <c r="AB4590" i="1"/>
  <c r="AB4599" i="1"/>
  <c r="AB4626" i="1"/>
  <c r="AB4640" i="1"/>
  <c r="P4339" i="1"/>
  <c r="AB4339" i="1" s="1"/>
  <c r="V4341" i="1"/>
  <c r="Z4345" i="1"/>
  <c r="AB4345" i="1" s="1"/>
  <c r="AB4347" i="1"/>
  <c r="M4348" i="1"/>
  <c r="S4350" i="1"/>
  <c r="AB4350" i="1" s="1"/>
  <c r="P4355" i="1"/>
  <c r="V4357" i="1"/>
  <c r="AB4357" i="1" s="1"/>
  <c r="Z4361" i="1"/>
  <c r="M4364" i="1"/>
  <c r="S4366" i="1"/>
  <c r="AB4366" i="1" s="1"/>
  <c r="P4371" i="1"/>
  <c r="AB4371" i="1" s="1"/>
  <c r="V4373" i="1"/>
  <c r="AB4373" i="1" s="1"/>
  <c r="Z4377" i="1"/>
  <c r="AB4377" i="1" s="1"/>
  <c r="AB4379" i="1"/>
  <c r="M4380" i="1"/>
  <c r="AB4380" i="1" s="1"/>
  <c r="S4382" i="1"/>
  <c r="AB4382" i="1" s="1"/>
  <c r="P4387" i="1"/>
  <c r="V4389" i="1"/>
  <c r="AB4389" i="1" s="1"/>
  <c r="Z4393" i="1"/>
  <c r="AB4393" i="1" s="1"/>
  <c r="M4396" i="1"/>
  <c r="AB4396" i="1" s="1"/>
  <c r="S4398" i="1"/>
  <c r="AB4398" i="1" s="1"/>
  <c r="P4403" i="1"/>
  <c r="AB4403" i="1" s="1"/>
  <c r="V4405" i="1"/>
  <c r="AB4405" i="1" s="1"/>
  <c r="Z4410" i="1"/>
  <c r="AB4410" i="1" s="1"/>
  <c r="M4413" i="1"/>
  <c r="AB4413" i="1" s="1"/>
  <c r="V4414" i="1"/>
  <c r="S4419" i="1"/>
  <c r="AB4419" i="1" s="1"/>
  <c r="AB4420" i="1"/>
  <c r="P4424" i="1"/>
  <c r="AB4424" i="1" s="1"/>
  <c r="Z4426" i="1"/>
  <c r="AB4426" i="1" s="1"/>
  <c r="M4429" i="1"/>
  <c r="V4430" i="1"/>
  <c r="AB4430" i="1" s="1"/>
  <c r="AB4435" i="1"/>
  <c r="S4435" i="1"/>
  <c r="AB4436" i="1"/>
  <c r="P4440" i="1"/>
  <c r="AB4440" i="1" s="1"/>
  <c r="Z4442" i="1"/>
  <c r="AB4442" i="1" s="1"/>
  <c r="M4445" i="1"/>
  <c r="V4446" i="1"/>
  <c r="AB4446" i="1" s="1"/>
  <c r="AB4451" i="1"/>
  <c r="S4451" i="1"/>
  <c r="AB4452" i="1"/>
  <c r="P4456" i="1"/>
  <c r="Z4458" i="1"/>
  <c r="AB4458" i="1" s="1"/>
  <c r="M4461" i="1"/>
  <c r="V4462" i="1"/>
  <c r="AB4462" i="1" s="1"/>
  <c r="S4467" i="1"/>
  <c r="AB4467" i="1" s="1"/>
  <c r="AB4468" i="1"/>
  <c r="P4472" i="1"/>
  <c r="AB4472" i="1" s="1"/>
  <c r="Z4474" i="1"/>
  <c r="AB4474" i="1" s="1"/>
  <c r="M4477" i="1"/>
  <c r="AB4477" i="1" s="1"/>
  <c r="V4478" i="1"/>
  <c r="S4483" i="1"/>
  <c r="AB4483" i="1" s="1"/>
  <c r="AB4484" i="1"/>
  <c r="P4488" i="1"/>
  <c r="AB4488" i="1" s="1"/>
  <c r="AB4491" i="1"/>
  <c r="AB4493" i="1"/>
  <c r="AB4500" i="1"/>
  <c r="AB4507" i="1"/>
  <c r="AB4509" i="1"/>
  <c r="AB4516" i="1"/>
  <c r="AB4523" i="1"/>
  <c r="AB4525" i="1"/>
  <c r="AB4533" i="1"/>
  <c r="AB4541" i="1"/>
  <c r="AB4547" i="1"/>
  <c r="AB4553" i="1"/>
  <c r="AB4574" i="1"/>
  <c r="AB4583" i="1"/>
  <c r="AB4592" i="1"/>
  <c r="AB4597" i="1"/>
  <c r="AB4610" i="1"/>
  <c r="AB4613" i="1"/>
  <c r="AB4616" i="1"/>
  <c r="AB4674" i="1"/>
  <c r="AB4700" i="1"/>
  <c r="M4340" i="1"/>
  <c r="AB4340" i="1" s="1"/>
  <c r="S4342" i="1"/>
  <c r="AB4342" i="1" s="1"/>
  <c r="P4347" i="1"/>
  <c r="V4349" i="1"/>
  <c r="AB4349" i="1" s="1"/>
  <c r="Z4353" i="1"/>
  <c r="AB4353" i="1" s="1"/>
  <c r="AB4355" i="1"/>
  <c r="M4356" i="1"/>
  <c r="AB4356" i="1" s="1"/>
  <c r="S4358" i="1"/>
  <c r="AB4358" i="1" s="1"/>
  <c r="P4363" i="1"/>
  <c r="AB4363" i="1" s="1"/>
  <c r="V4365" i="1"/>
  <c r="AB4365" i="1" s="1"/>
  <c r="Z4369" i="1"/>
  <c r="M4372" i="1"/>
  <c r="AB4372" i="1" s="1"/>
  <c r="S4374" i="1"/>
  <c r="AB4374" i="1" s="1"/>
  <c r="P4379" i="1"/>
  <c r="V4381" i="1"/>
  <c r="Z4385" i="1"/>
  <c r="AB4387" i="1"/>
  <c r="M4388" i="1"/>
  <c r="AB4388" i="1" s="1"/>
  <c r="S4390" i="1"/>
  <c r="P4395" i="1"/>
  <c r="AB4395" i="1" s="1"/>
  <c r="V4397" i="1"/>
  <c r="AB4397" i="1" s="1"/>
  <c r="Z4401" i="1"/>
  <c r="M4404" i="1"/>
  <c r="AB4404" i="1" s="1"/>
  <c r="S4406" i="1"/>
  <c r="AB4406" i="1" s="1"/>
  <c r="AB4411" i="1"/>
  <c r="S4411" i="1"/>
  <c r="AB4412" i="1"/>
  <c r="P4416" i="1"/>
  <c r="AB4416" i="1" s="1"/>
  <c r="Z4418" i="1"/>
  <c r="M4421" i="1"/>
  <c r="AB4421" i="1" s="1"/>
  <c r="V4422" i="1"/>
  <c r="AB4422" i="1" s="1"/>
  <c r="AB4427" i="1"/>
  <c r="S4427" i="1"/>
  <c r="AB4428" i="1"/>
  <c r="P4432" i="1"/>
  <c r="AB4432" i="1" s="1"/>
  <c r="Z4434" i="1"/>
  <c r="AB4434" i="1" s="1"/>
  <c r="M4437" i="1"/>
  <c r="V4438" i="1"/>
  <c r="AB4438" i="1" s="1"/>
  <c r="S4443" i="1"/>
  <c r="AB4443" i="1" s="1"/>
  <c r="AB4444" i="1"/>
  <c r="P4448" i="1"/>
  <c r="AB4448" i="1" s="1"/>
  <c r="Z4450" i="1"/>
  <c r="AB4450" i="1" s="1"/>
  <c r="M4453" i="1"/>
  <c r="AB4453" i="1" s="1"/>
  <c r="V4454" i="1"/>
  <c r="AB4454" i="1" s="1"/>
  <c r="AB4459" i="1"/>
  <c r="S4459" i="1"/>
  <c r="AB4460" i="1"/>
  <c r="P4464" i="1"/>
  <c r="AB4464" i="1" s="1"/>
  <c r="Z4466" i="1"/>
  <c r="AB4466" i="1" s="1"/>
  <c r="M4469" i="1"/>
  <c r="AB4469" i="1" s="1"/>
  <c r="V4470" i="1"/>
  <c r="AB4470" i="1" s="1"/>
  <c r="AB4475" i="1"/>
  <c r="S4475" i="1"/>
  <c r="AB4476" i="1"/>
  <c r="P4480" i="1"/>
  <c r="AB4480" i="1" s="1"/>
  <c r="Z4482" i="1"/>
  <c r="AB4482" i="1" s="1"/>
  <c r="M4485" i="1"/>
  <c r="AB4485" i="1" s="1"/>
  <c r="V4486" i="1"/>
  <c r="AB4486" i="1" s="1"/>
  <c r="AB4489" i="1"/>
  <c r="AB4492" i="1"/>
  <c r="AB4499" i="1"/>
  <c r="AB4501" i="1"/>
  <c r="AB4508" i="1"/>
  <c r="AB4515" i="1"/>
  <c r="AB4517" i="1"/>
  <c r="AB4524" i="1"/>
  <c r="AB4542" i="1"/>
  <c r="AB4543" i="1"/>
  <c r="AB4551" i="1"/>
  <c r="AB4560" i="1"/>
  <c r="AB4565" i="1"/>
  <c r="AB4566" i="1"/>
  <c r="AB4579" i="1"/>
  <c r="AB4585" i="1"/>
  <c r="AB4586" i="1"/>
  <c r="AB4642" i="1"/>
  <c r="AB4645" i="1"/>
  <c r="AB4648" i="1"/>
  <c r="AB4673" i="1"/>
  <c r="AB4564" i="1"/>
  <c r="AB4612" i="1"/>
  <c r="AB4676" i="1"/>
  <c r="AB4682" i="1"/>
  <c r="AB4711" i="1"/>
  <c r="AB4724" i="1"/>
  <c r="AB4536" i="1"/>
  <c r="AB4552" i="1"/>
  <c r="AB4568" i="1"/>
  <c r="AB4584" i="1"/>
  <c r="AB4600" i="1"/>
  <c r="AB4606" i="1"/>
  <c r="AB4670" i="1"/>
  <c r="AB4686" i="1"/>
  <c r="AB4695" i="1"/>
  <c r="AB4713" i="1"/>
  <c r="AB4718" i="1"/>
  <c r="S4718" i="1"/>
  <c r="AB4719" i="1"/>
  <c r="AB4732" i="1"/>
  <c r="M4740" i="1"/>
  <c r="AB4752" i="1"/>
  <c r="AB4770" i="1"/>
  <c r="P4532" i="1"/>
  <c r="AB4532" i="1" s="1"/>
  <c r="V4534" i="1"/>
  <c r="AB4534" i="1" s="1"/>
  <c r="Z4538" i="1"/>
  <c r="AB4538" i="1" s="1"/>
  <c r="AB4540" i="1"/>
  <c r="M4541" i="1"/>
  <c r="S4543" i="1"/>
  <c r="P4548" i="1"/>
  <c r="AB4548" i="1" s="1"/>
  <c r="V4550" i="1"/>
  <c r="Z4554" i="1"/>
  <c r="AB4554" i="1" s="1"/>
  <c r="AB4556" i="1"/>
  <c r="M4557" i="1"/>
  <c r="AB4557" i="1" s="1"/>
  <c r="S4559" i="1"/>
  <c r="AB4559" i="1" s="1"/>
  <c r="P4564" i="1"/>
  <c r="V4566" i="1"/>
  <c r="Z4570" i="1"/>
  <c r="AB4570" i="1" s="1"/>
  <c r="AB4572" i="1"/>
  <c r="M4573" i="1"/>
  <c r="AB4573" i="1" s="1"/>
  <c r="S4575" i="1"/>
  <c r="AB4575" i="1" s="1"/>
  <c r="P4580" i="1"/>
  <c r="AB4580" i="1" s="1"/>
  <c r="V4582" i="1"/>
  <c r="AB4582" i="1" s="1"/>
  <c r="Z4586" i="1"/>
  <c r="AB4588" i="1"/>
  <c r="M4589" i="1"/>
  <c r="AB4589" i="1" s="1"/>
  <c r="S4591" i="1"/>
  <c r="AB4591" i="1" s="1"/>
  <c r="P4596" i="1"/>
  <c r="AB4596" i="1" s="1"/>
  <c r="V4598" i="1"/>
  <c r="AB4598" i="1" s="1"/>
  <c r="S4602" i="1"/>
  <c r="AB4602" i="1" s="1"/>
  <c r="S4603" i="1"/>
  <c r="S4606" i="1"/>
  <c r="AB4607" i="1"/>
  <c r="Z4613" i="1"/>
  <c r="AB4615" i="1"/>
  <c r="S4618" i="1"/>
  <c r="AB4618" i="1" s="1"/>
  <c r="AB4619" i="1"/>
  <c r="S4619" i="1"/>
  <c r="S4622" i="1"/>
  <c r="AB4622" i="1" s="1"/>
  <c r="AB4623" i="1"/>
  <c r="Z4629" i="1"/>
  <c r="AB4629" i="1" s="1"/>
  <c r="AB4631" i="1"/>
  <c r="S4634" i="1"/>
  <c r="AB4634" i="1" s="1"/>
  <c r="S4635" i="1"/>
  <c r="S4638" i="1"/>
  <c r="AB4638" i="1" s="1"/>
  <c r="AB4639" i="1"/>
  <c r="Z4645" i="1"/>
  <c r="AB4647" i="1"/>
  <c r="S4650" i="1"/>
  <c r="AB4650" i="1" s="1"/>
  <c r="S4651" i="1"/>
  <c r="S4654" i="1"/>
  <c r="AB4654" i="1" s="1"/>
  <c r="AB4655" i="1"/>
  <c r="Z4661" i="1"/>
  <c r="AB4661" i="1" s="1"/>
  <c r="AB4663" i="1"/>
  <c r="S4666" i="1"/>
  <c r="AB4666" i="1" s="1"/>
  <c r="S4667" i="1"/>
  <c r="S4670" i="1"/>
  <c r="AB4671" i="1"/>
  <c r="Z4677" i="1"/>
  <c r="AB4677" i="1" s="1"/>
  <c r="AB4679" i="1"/>
  <c r="AB4688" i="1"/>
  <c r="V4689" i="1"/>
  <c r="Z4693" i="1"/>
  <c r="AB4693" i="1" s="1"/>
  <c r="AB4698" i="1"/>
  <c r="AB4708" i="1"/>
  <c r="Z4713" i="1"/>
  <c r="M4716" i="1"/>
  <c r="AB4716" i="1" s="1"/>
  <c r="AB4721" i="1"/>
  <c r="AB4726" i="1"/>
  <c r="S4726" i="1"/>
  <c r="AB4727" i="1"/>
  <c r="AB4740" i="1"/>
  <c r="AB4754" i="1"/>
  <c r="AB4780" i="1"/>
  <c r="AB4788" i="1"/>
  <c r="AB4793" i="1"/>
  <c r="AB4687" i="1"/>
  <c r="AB4706" i="1"/>
  <c r="AB4707" i="1"/>
  <c r="AB4714" i="1"/>
  <c r="AB4722" i="1"/>
  <c r="AB4723" i="1"/>
  <c r="AB4730" i="1"/>
  <c r="AB4738" i="1"/>
  <c r="AB4739" i="1"/>
  <c r="AB4750" i="1"/>
  <c r="AB4763" i="1"/>
  <c r="AB4769" i="1"/>
  <c r="AB4785" i="1"/>
  <c r="AB4823" i="1"/>
  <c r="P4603" i="1"/>
  <c r="AB4603" i="1" s="1"/>
  <c r="V4605" i="1"/>
  <c r="Z4609" i="1"/>
  <c r="AB4609" i="1" s="1"/>
  <c r="AB4611" i="1"/>
  <c r="M4612" i="1"/>
  <c r="S4614" i="1"/>
  <c r="AB4614" i="1" s="1"/>
  <c r="P4619" i="1"/>
  <c r="V4621" i="1"/>
  <c r="AB4621" i="1" s="1"/>
  <c r="Z4625" i="1"/>
  <c r="AB4625" i="1" s="1"/>
  <c r="AB4627" i="1"/>
  <c r="M4628" i="1"/>
  <c r="AB4628" i="1" s="1"/>
  <c r="S4630" i="1"/>
  <c r="AB4630" i="1" s="1"/>
  <c r="P4635" i="1"/>
  <c r="AB4635" i="1" s="1"/>
  <c r="V4637" i="1"/>
  <c r="AB4637" i="1" s="1"/>
  <c r="Z4641" i="1"/>
  <c r="AB4641" i="1" s="1"/>
  <c r="AB4643" i="1"/>
  <c r="M4644" i="1"/>
  <c r="AB4644" i="1" s="1"/>
  <c r="S4646" i="1"/>
  <c r="AB4646" i="1" s="1"/>
  <c r="P4651" i="1"/>
  <c r="AB4651" i="1" s="1"/>
  <c r="V4653" i="1"/>
  <c r="AB4653" i="1" s="1"/>
  <c r="Z4657" i="1"/>
  <c r="AB4657" i="1" s="1"/>
  <c r="AB4659" i="1"/>
  <c r="M4660" i="1"/>
  <c r="AB4660" i="1" s="1"/>
  <c r="S4662" i="1"/>
  <c r="AB4662" i="1" s="1"/>
  <c r="P4667" i="1"/>
  <c r="AB4667" i="1" s="1"/>
  <c r="V4669" i="1"/>
  <c r="AB4669" i="1" s="1"/>
  <c r="Z4673" i="1"/>
  <c r="AB4675" i="1"/>
  <c r="M4676" i="1"/>
  <c r="S4678" i="1"/>
  <c r="AB4678" i="1" s="1"/>
  <c r="P4683" i="1"/>
  <c r="AB4683" i="1" s="1"/>
  <c r="V4685" i="1"/>
  <c r="AB4685" i="1" s="1"/>
  <c r="Z4689" i="1"/>
  <c r="AB4691" i="1"/>
  <c r="M4692" i="1"/>
  <c r="AB4692" i="1" s="1"/>
  <c r="S4694" i="1"/>
  <c r="AB4694" i="1" s="1"/>
  <c r="P4699" i="1"/>
  <c r="AB4699" i="1" s="1"/>
  <c r="V4701" i="1"/>
  <c r="AB4701" i="1" s="1"/>
  <c r="P4707" i="1"/>
  <c r="V4709" i="1"/>
  <c r="AB4709" i="1" s="1"/>
  <c r="P4715" i="1"/>
  <c r="AB4715" i="1" s="1"/>
  <c r="V4717" i="1"/>
  <c r="AB4717" i="1" s="1"/>
  <c r="P4723" i="1"/>
  <c r="V4725" i="1"/>
  <c r="AB4725" i="1" s="1"/>
  <c r="P4731" i="1"/>
  <c r="AB4731" i="1" s="1"/>
  <c r="V4733" i="1"/>
  <c r="AB4733" i="1" s="1"/>
  <c r="P4739" i="1"/>
  <c r="V4741" i="1"/>
  <c r="AB4741" i="1" s="1"/>
  <c r="M4745" i="1"/>
  <c r="AB4745" i="1" s="1"/>
  <c r="M4748" i="1"/>
  <c r="P4755" i="1"/>
  <c r="P4756" i="1"/>
  <c r="Z4761" i="1"/>
  <c r="AB4761" i="1" s="1"/>
  <c r="S4766" i="1"/>
  <c r="AB4766" i="1" s="1"/>
  <c r="AB4772" i="1"/>
  <c r="M4777" i="1"/>
  <c r="AB4777" i="1" s="1"/>
  <c r="AB4782" i="1"/>
  <c r="AB4806" i="1"/>
  <c r="AB4811" i="1"/>
  <c r="AB4818" i="1"/>
  <c r="AB4836" i="1"/>
  <c r="AB4847" i="1"/>
  <c r="S4742" i="1"/>
  <c r="AB4742" i="1" s="1"/>
  <c r="P4747" i="1"/>
  <c r="AB4747" i="1" s="1"/>
  <c r="V4749" i="1"/>
  <c r="AB4749" i="1" s="1"/>
  <c r="Z4753" i="1"/>
  <c r="AB4755" i="1"/>
  <c r="M4756" i="1"/>
  <c r="AB4756" i="1" s="1"/>
  <c r="S4758" i="1"/>
  <c r="AB4758" i="1" s="1"/>
  <c r="P4763" i="1"/>
  <c r="V4765" i="1"/>
  <c r="AB4765" i="1" s="1"/>
  <c r="Z4770" i="1"/>
  <c r="M4773" i="1"/>
  <c r="AB4773" i="1" s="1"/>
  <c r="S4775" i="1"/>
  <c r="AB4775" i="1" s="1"/>
  <c r="AB4776" i="1"/>
  <c r="Z4778" i="1"/>
  <c r="M4781" i="1"/>
  <c r="AB4781" i="1" s="1"/>
  <c r="AB4783" i="1"/>
  <c r="S4783" i="1"/>
  <c r="Z4786" i="1"/>
  <c r="M4789" i="1"/>
  <c r="AB4789" i="1" s="1"/>
  <c r="AB4791" i="1"/>
  <c r="S4791" i="1"/>
  <c r="Z4794" i="1"/>
  <c r="AB4794" i="1" s="1"/>
  <c r="M4797" i="1"/>
  <c r="AB4797" i="1" s="1"/>
  <c r="AB4799" i="1"/>
  <c r="AB4801" i="1"/>
  <c r="AB4803" i="1"/>
  <c r="AB4805" i="1"/>
  <c r="AB4807" i="1"/>
  <c r="AB4809" i="1"/>
  <c r="AB4835" i="1"/>
  <c r="AB4846" i="1"/>
  <c r="Z4741" i="1"/>
  <c r="AB4743" i="1"/>
  <c r="M4744" i="1"/>
  <c r="AB4744" i="1" s="1"/>
  <c r="S4746" i="1"/>
  <c r="AB4746" i="1" s="1"/>
  <c r="P4751" i="1"/>
  <c r="AB4751" i="1" s="1"/>
  <c r="V4753" i="1"/>
  <c r="AB4753" i="1" s="1"/>
  <c r="Z4757" i="1"/>
  <c r="AB4757" i="1" s="1"/>
  <c r="AB4759" i="1"/>
  <c r="M4760" i="1"/>
  <c r="AB4760" i="1" s="1"/>
  <c r="S4762" i="1"/>
  <c r="AB4762" i="1" s="1"/>
  <c r="P4767" i="1"/>
  <c r="AB4767" i="1" s="1"/>
  <c r="P4768" i="1"/>
  <c r="AB4768" i="1" s="1"/>
  <c r="V4770" i="1"/>
  <c r="P4776" i="1"/>
  <c r="V4778" i="1"/>
  <c r="AB4778" i="1" s="1"/>
  <c r="P4784" i="1"/>
  <c r="AB4784" i="1" s="1"/>
  <c r="V4786" i="1"/>
  <c r="AB4786" i="1" s="1"/>
  <c r="P4792" i="1"/>
  <c r="AB4792" i="1" s="1"/>
  <c r="V4794" i="1"/>
  <c r="AB4810" i="1"/>
  <c r="AB4816" i="1"/>
  <c r="AB4831" i="1"/>
  <c r="AB4832" i="1"/>
  <c r="AB4821" i="1"/>
  <c r="AB4822" i="1"/>
  <c r="AB4837" i="1"/>
  <c r="AB4854" i="1"/>
  <c r="AB4856" i="1"/>
  <c r="AB4862" i="1"/>
  <c r="AB4864" i="1"/>
  <c r="AB4870" i="1"/>
  <c r="AB4872" i="1"/>
  <c r="AB4878" i="1"/>
  <c r="AB4880" i="1"/>
  <c r="AB4886" i="1"/>
  <c r="AB4888" i="1"/>
  <c r="AB4894" i="1"/>
  <c r="AB4896" i="1"/>
  <c r="AB4902" i="1"/>
  <c r="P4813" i="1"/>
  <c r="AB4813" i="1" s="1"/>
  <c r="V4815" i="1"/>
  <c r="AB4815" i="1" s="1"/>
  <c r="Z4819" i="1"/>
  <c r="P4822" i="1"/>
  <c r="Z4824" i="1"/>
  <c r="M4827" i="1"/>
  <c r="AB4827" i="1" s="1"/>
  <c r="V4828" i="1"/>
  <c r="AB4828" i="1" s="1"/>
  <c r="S4833" i="1"/>
  <c r="AB4833" i="1" s="1"/>
  <c r="P4838" i="1"/>
  <c r="AB4838" i="1" s="1"/>
  <c r="S4845" i="1"/>
  <c r="AB4845" i="1" s="1"/>
  <c r="S4848" i="1"/>
  <c r="P4853" i="1"/>
  <c r="AB4911" i="1"/>
  <c r="M4810" i="1"/>
  <c r="S4812" i="1"/>
  <c r="AB4812" i="1" s="1"/>
  <c r="P4817" i="1"/>
  <c r="AB4817" i="1" s="1"/>
  <c r="V4819" i="1"/>
  <c r="AB4819" i="1" s="1"/>
  <c r="Z4820" i="1"/>
  <c r="AB4820" i="1" s="1"/>
  <c r="M4823" i="1"/>
  <c r="V4824" i="1"/>
  <c r="AB4824" i="1" s="1"/>
  <c r="AB4829" i="1"/>
  <c r="S4829" i="1"/>
  <c r="AB4830" i="1"/>
  <c r="P4834" i="1"/>
  <c r="AB4834" i="1" s="1"/>
  <c r="Z4836" i="1"/>
  <c r="V4839" i="1"/>
  <c r="AB4839" i="1" s="1"/>
  <c r="Z4843" i="1"/>
  <c r="AB4843" i="1" s="1"/>
  <c r="AB4848" i="1"/>
  <c r="P4861" i="1"/>
  <c r="P4869" i="1"/>
  <c r="AB4869" i="1" s="1"/>
  <c r="P4877" i="1"/>
  <c r="P4885" i="1"/>
  <c r="AB4885" i="1" s="1"/>
  <c r="AB4887" i="1"/>
  <c r="P4893" i="1"/>
  <c r="AB4853" i="1"/>
  <c r="AB4924" i="1"/>
  <c r="AB4926" i="1"/>
  <c r="AB4935" i="1"/>
  <c r="AB4952" i="1"/>
  <c r="AB4955" i="1"/>
  <c r="Z4839" i="1"/>
  <c r="AB4841" i="1"/>
  <c r="M4842" i="1"/>
  <c r="AB4842" i="1" s="1"/>
  <c r="S4844" i="1"/>
  <c r="AB4844" i="1" s="1"/>
  <c r="P4849" i="1"/>
  <c r="AB4849" i="1" s="1"/>
  <c r="V4851" i="1"/>
  <c r="AB4851" i="1" s="1"/>
  <c r="Z4855" i="1"/>
  <c r="AB4855" i="1" s="1"/>
  <c r="M4858" i="1"/>
  <c r="AB4858" i="1" s="1"/>
  <c r="AB4860" i="1"/>
  <c r="S4860" i="1"/>
  <c r="AB4861" i="1"/>
  <c r="Z4863" i="1"/>
  <c r="AB4863" i="1" s="1"/>
  <c r="M4866" i="1"/>
  <c r="AB4866" i="1" s="1"/>
  <c r="AB4868" i="1"/>
  <c r="S4868" i="1"/>
  <c r="Z4871" i="1"/>
  <c r="AB4871" i="1" s="1"/>
  <c r="M4874" i="1"/>
  <c r="AB4876" i="1"/>
  <c r="S4876" i="1"/>
  <c r="AB4877" i="1"/>
  <c r="Z4879" i="1"/>
  <c r="AB4879" i="1" s="1"/>
  <c r="M4882" i="1"/>
  <c r="AB4882" i="1" s="1"/>
  <c r="S4884" i="1"/>
  <c r="AB4884" i="1" s="1"/>
  <c r="Z4887" i="1"/>
  <c r="M4890" i="1"/>
  <c r="AB4890" i="1" s="1"/>
  <c r="AB4892" i="1"/>
  <c r="S4892" i="1"/>
  <c r="AB4893" i="1"/>
  <c r="Z4895" i="1"/>
  <c r="AB4895" i="1" s="1"/>
  <c r="M4898" i="1"/>
  <c r="AB4898" i="1" s="1"/>
  <c r="AB4900" i="1"/>
  <c r="S4900" i="1"/>
  <c r="Z4903" i="1"/>
  <c r="M4906" i="1"/>
  <c r="AB4906" i="1" s="1"/>
  <c r="S4908" i="1"/>
  <c r="AB4908" i="1" s="1"/>
  <c r="AB4909" i="1"/>
  <c r="Z4911" i="1"/>
  <c r="M4914" i="1"/>
  <c r="AB4914" i="1" s="1"/>
  <c r="Z4918" i="1"/>
  <c r="AB4923" i="1"/>
  <c r="S4923" i="1"/>
  <c r="V4927" i="1"/>
  <c r="AB4928" i="1"/>
  <c r="AB4945" i="1"/>
  <c r="P4901" i="1"/>
  <c r="AB4901" i="1" s="1"/>
  <c r="V4903" i="1"/>
  <c r="AB4903" i="1" s="1"/>
  <c r="P4909" i="1"/>
  <c r="V4911" i="1"/>
  <c r="M4918" i="1"/>
  <c r="AB4918" i="1" s="1"/>
  <c r="M4921" i="1"/>
  <c r="AB4921" i="1" s="1"/>
  <c r="AB4932" i="1"/>
  <c r="AB4934" i="1"/>
  <c r="AB4951" i="1"/>
  <c r="AB4957" i="1"/>
  <c r="AB4960" i="1"/>
  <c r="P4920" i="1"/>
  <c r="AB4920" i="1" s="1"/>
  <c r="V4922" i="1"/>
  <c r="AB4922" i="1" s="1"/>
  <c r="P4929" i="1"/>
  <c r="AB4929" i="1" s="1"/>
  <c r="Z4931" i="1"/>
  <c r="AB4931" i="1" s="1"/>
  <c r="AB4933" i="1"/>
  <c r="AB4940" i="1"/>
  <c r="AB4942" i="1"/>
  <c r="AB4949" i="1"/>
  <c r="AB4959" i="1"/>
  <c r="AB4965" i="1"/>
  <c r="AB4971" i="1"/>
  <c r="AB4972" i="1"/>
  <c r="AB4916" i="1"/>
  <c r="M4917" i="1"/>
  <c r="AB4917" i="1" s="1"/>
  <c r="S4919" i="1"/>
  <c r="AB4919" i="1" s="1"/>
  <c r="P4924" i="1"/>
  <c r="P4925" i="1"/>
  <c r="AB4925" i="1" s="1"/>
  <c r="Z4927" i="1"/>
  <c r="AB4927" i="1" s="1"/>
  <c r="M4930" i="1"/>
  <c r="AB4930" i="1" s="1"/>
  <c r="V4931" i="1"/>
  <c r="AB4937" i="1"/>
  <c r="AB4944" i="1"/>
  <c r="AB4946" i="1"/>
  <c r="AB4953" i="1"/>
  <c r="AB4962" i="1"/>
  <c r="AB4984" i="1"/>
  <c r="AB5000" i="1"/>
  <c r="AB4954" i="1"/>
  <c r="AB4974" i="1"/>
  <c r="AB4975" i="1"/>
  <c r="AB4990" i="1"/>
  <c r="AB4991" i="1"/>
  <c r="AB4970" i="1"/>
  <c r="AB4986" i="1"/>
  <c r="M4996" i="1"/>
  <c r="AB4996" i="1" s="1"/>
  <c r="V4997" i="1"/>
  <c r="AB4997" i="1" s="1"/>
  <c r="AB5002" i="1"/>
  <c r="Z4956" i="1"/>
  <c r="AB4956" i="1" s="1"/>
  <c r="AB4958" i="1"/>
  <c r="M4959" i="1"/>
  <c r="S4961" i="1"/>
  <c r="AB4961" i="1" s="1"/>
  <c r="P4966" i="1"/>
  <c r="AB4966" i="1" s="1"/>
  <c r="V4968" i="1"/>
  <c r="AB4968" i="1" s="1"/>
  <c r="Z4973" i="1"/>
  <c r="AB4973" i="1" s="1"/>
  <c r="M4976" i="1"/>
  <c r="AB4976" i="1" s="1"/>
  <c r="V4977" i="1"/>
  <c r="AB4977" i="1" s="1"/>
  <c r="AB4982" i="1"/>
  <c r="S4982" i="1"/>
  <c r="AB4983" i="1"/>
  <c r="P4987" i="1"/>
  <c r="AB4987" i="1" s="1"/>
  <c r="Z4989" i="1"/>
  <c r="AB4989" i="1" s="1"/>
  <c r="M4992" i="1"/>
  <c r="AB4992" i="1" s="1"/>
  <c r="V4993" i="1"/>
  <c r="AB4993" i="1" s="1"/>
  <c r="AB4998" i="1"/>
  <c r="S4998" i="1"/>
  <c r="AB4999" i="1"/>
  <c r="AB3538" i="1" l="1"/>
  <c r="AB308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<sst xmlns="http://schemas.openxmlformats.org/spreadsheetml/2006/main" count="33" uniqueCount="20">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</sst>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4.3.148\Contabilidade\2.%20NOVO%20ALFA%20-%20FGH\1.%20PRESTA&#199;&#195;O%20DE%20CONTAS\1.%20PRESTA&#199;&#213;ES%20MENSAIS\16.%20PCF%20-%2011.2023\01.%20C&#193;LCULOS%20E%20CONCILIA&#199;&#213;ES\24.2022\13.2%20PCF%20EM%20EXCEL%2011.2023.xlsx" TargetMode="External"/><Relationship Id="rId1" Type="http://schemas.openxmlformats.org/officeDocument/2006/relationships/externalLinkPath" Target="file:///\\10.4.3.148\Contabilidade\2.%20NOVO%20ALFA%20-%20FGH\1.%20PRESTA&#199;&#195;O%20DE%20CONTAS\1.%20PRESTA&#199;&#213;ES%20MENSAIS\16.%20PCF%20-%2011.2023\01.%20C&#193;LCULOS%20E%20CONCILIA&#199;&#213;ES\24.2022\13.2%20PCF%20EM%20EXCEL%2011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11/2023</v>
          </cell>
          <cell r="I12">
            <v>0</v>
          </cell>
          <cell r="J12">
            <v>152.67360000000002</v>
          </cell>
          <cell r="L12">
            <v>179.25297161936561</v>
          </cell>
          <cell r="R12">
            <v>126.69480786165454</v>
          </cell>
          <cell r="S12">
            <v>79.8</v>
          </cell>
          <cell r="U12">
            <v>0</v>
          </cell>
        </row>
        <row r="13">
          <cell r="C13" t="str">
            <v>HOSPITAL NOSSA SENHORA DAS GRAÇAS - ANTIGO ALFA - CG Nº 024/2022</v>
          </cell>
          <cell r="E13" t="str">
            <v>ACASSIA REBEKA NASCIMENTO PEREIRA</v>
          </cell>
          <cell r="F13" t="str">
            <v>2 - Outros Profissionais da Saúde</v>
          </cell>
          <cell r="G13" t="str">
            <v>3222-05</v>
          </cell>
          <cell r="H13" t="str">
            <v>11/2023</v>
          </cell>
          <cell r="I13">
            <v>0</v>
          </cell>
          <cell r="J13">
            <v>127.91200000000001</v>
          </cell>
          <cell r="L13">
            <v>179.25297161936561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NOSSA SENHORA DAS GRAÇAS - ANTIGO ALFA - CG Nº 024/2022</v>
          </cell>
          <cell r="E14" t="str">
            <v>ADALBERTO FERREIRA DA SILVA</v>
          </cell>
          <cell r="F14" t="str">
            <v>2 - Outros Profissionais da Saúde</v>
          </cell>
          <cell r="G14" t="str">
            <v>5211-30</v>
          </cell>
          <cell r="H14" t="str">
            <v>11/2023</v>
          </cell>
          <cell r="I14">
            <v>0</v>
          </cell>
          <cell r="J14">
            <v>47.3232</v>
          </cell>
          <cell r="L14">
            <v>179.25297161936561</v>
          </cell>
          <cell r="R14">
            <v>126.69480786165454</v>
          </cell>
          <cell r="S14">
            <v>0</v>
          </cell>
          <cell r="U14">
            <v>0</v>
          </cell>
        </row>
        <row r="15">
          <cell r="C15" t="str">
            <v>HOSPITAL NOSSA SENHORA DAS GRAÇAS - ANTIGO ALFA - CG Nº 024/2022</v>
          </cell>
          <cell r="E15" t="str">
            <v>ADEMILSON ALBIDACIO DA SILVA</v>
          </cell>
          <cell r="F15" t="str">
            <v>3 - Administrativo</v>
          </cell>
          <cell r="G15" t="str">
            <v>4110-10</v>
          </cell>
          <cell r="H15" t="str">
            <v>11/2023</v>
          </cell>
          <cell r="I15">
            <v>0</v>
          </cell>
          <cell r="J15">
            <v>179.67920000000001</v>
          </cell>
          <cell r="L15">
            <v>179.25297161936561</v>
          </cell>
          <cell r="R15">
            <v>336.82465582679743</v>
          </cell>
          <cell r="S15">
            <v>127.24</v>
          </cell>
          <cell r="U15">
            <v>0</v>
          </cell>
        </row>
        <row r="16">
          <cell r="C16" t="str">
            <v>HOSPITAL NOSSA SENHORA DAS GRAÇAS - ANTIGO ALFA - CG Nº 024/2022</v>
          </cell>
          <cell r="E16" t="str">
            <v>ADNA MIKELLY LUCAS RODRIGUES</v>
          </cell>
          <cell r="F16" t="str">
            <v>2 - Outros Profissionais da Saúde</v>
          </cell>
          <cell r="G16" t="str">
            <v>3222-05</v>
          </cell>
          <cell r="H16" t="str">
            <v>11/2023</v>
          </cell>
          <cell r="I16">
            <v>0</v>
          </cell>
          <cell r="J16">
            <v>43.569600000000001</v>
          </cell>
          <cell r="L16">
            <v>179.25297161936561</v>
          </cell>
          <cell r="R16">
            <v>42.719792001394374</v>
          </cell>
          <cell r="S16">
            <v>23.94</v>
          </cell>
          <cell r="U16">
            <v>0</v>
          </cell>
        </row>
        <row r="17">
          <cell r="C17" t="str">
            <v>HOSPITAL NOSSA SENHORA DAS GRAÇAS - ANTIGO ALFA - CG Nº 024/2022</v>
          </cell>
          <cell r="E17" t="str">
            <v>ADRIANA ANGELA ALVES</v>
          </cell>
          <cell r="F17" t="str">
            <v>2 - Outros Profissionais da Saúde</v>
          </cell>
          <cell r="G17" t="str">
            <v>3222-05</v>
          </cell>
          <cell r="H17" t="str">
            <v>11/2023</v>
          </cell>
          <cell r="I17">
            <v>0</v>
          </cell>
          <cell r="J17">
            <v>156.33760000000001</v>
          </cell>
          <cell r="L17">
            <v>179.25297161936561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NOSSA SENHORA DAS GRAÇAS - ANTIGO ALFA - CG Nº 024/2022</v>
          </cell>
          <cell r="E18" t="str">
            <v>ADRIANA DOS SANTOS FURTUOSO</v>
          </cell>
          <cell r="F18" t="str">
            <v>3 - Administrativo</v>
          </cell>
          <cell r="G18" t="str">
            <v>1421-15</v>
          </cell>
          <cell r="H18" t="str">
            <v>11/2023</v>
          </cell>
          <cell r="I18">
            <v>0</v>
          </cell>
          <cell r="J18">
            <v>693.10160000000008</v>
          </cell>
          <cell r="L18">
            <v>179.25297161936561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NOSSA SENHORA DAS GRAÇAS - ANTIGO ALFA - CG Nº 024/2022</v>
          </cell>
          <cell r="E19" t="str">
            <v>ADRIANA FERREIRA DE FREITAS</v>
          </cell>
          <cell r="F19" t="str">
            <v>2 - Outros Profissionais da Saúde</v>
          </cell>
          <cell r="G19" t="str">
            <v>3222-05</v>
          </cell>
          <cell r="H19" t="str">
            <v>11/2023</v>
          </cell>
          <cell r="I19">
            <v>0</v>
          </cell>
          <cell r="J19">
            <v>142.44559999999998</v>
          </cell>
          <cell r="L19">
            <v>179.25297161936561</v>
          </cell>
          <cell r="R19">
            <v>235.96232880352883</v>
          </cell>
          <cell r="S19">
            <v>79.8</v>
          </cell>
          <cell r="U19">
            <v>0</v>
          </cell>
        </row>
        <row r="20">
          <cell r="C20" t="str">
            <v>HOSPITAL NOSSA SENHORA DAS GRAÇAS - ANTIGO ALFA - CG Nº 024/2022</v>
          </cell>
          <cell r="E20" t="str">
            <v>ADRIANA FREIRE DE SOUSA</v>
          </cell>
          <cell r="F20" t="str">
            <v>2 - Outros Profissionais da Saúde</v>
          </cell>
          <cell r="G20" t="str">
            <v>3222-05</v>
          </cell>
          <cell r="H20" t="str">
            <v>11/2023</v>
          </cell>
          <cell r="I20">
            <v>0</v>
          </cell>
          <cell r="J20">
            <v>141.19919999999999</v>
          </cell>
          <cell r="L20">
            <v>179.25297161936561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NOSSA SENHORA DAS GRAÇAS - ANTIGO ALFA - CG Nº 024/2022</v>
          </cell>
          <cell r="E21" t="str">
            <v>ADRIANA GOMES DA SILVA</v>
          </cell>
          <cell r="F21" t="str">
            <v>2 - Outros Profissionais da Saúde</v>
          </cell>
          <cell r="G21" t="str">
            <v>3222-05</v>
          </cell>
          <cell r="H21" t="str">
            <v>11/2023</v>
          </cell>
          <cell r="I21">
            <v>0</v>
          </cell>
          <cell r="J21">
            <v>133.72319999999999</v>
          </cell>
          <cell r="L21">
            <v>179.25297161936561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NOSSA SENHORA DAS GRAÇAS - ANTIGO ALFA - CG Nº 024/2022</v>
          </cell>
          <cell r="E22" t="str">
            <v>ADRIANA GUIMARAES NEGROMONTE BEZERRA</v>
          </cell>
          <cell r="F22" t="str">
            <v>2 - Outros Profissionais da Saúde</v>
          </cell>
          <cell r="G22" t="str">
            <v>2237-10</v>
          </cell>
          <cell r="H22" t="str">
            <v>11/2023</v>
          </cell>
          <cell r="I22">
            <v>0</v>
          </cell>
          <cell r="J22">
            <v>470.32800000000003</v>
          </cell>
          <cell r="L22">
            <v>179.25297161936561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NOSSA SENHORA DAS GRAÇAS - ANTIGO ALFA - CG Nº 024/2022</v>
          </cell>
          <cell r="E23" t="str">
            <v>ADRIANA PAULA DE OLIVEIRA</v>
          </cell>
          <cell r="F23" t="str">
            <v>3 - Administrativo</v>
          </cell>
          <cell r="G23" t="str">
            <v>1423-40</v>
          </cell>
          <cell r="H23" t="str">
            <v>11/2023</v>
          </cell>
          <cell r="I23">
            <v>0</v>
          </cell>
          <cell r="J23">
            <v>302.63599999999997</v>
          </cell>
          <cell r="L23">
            <v>179.25297161936561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NOSSA SENHORA DAS GRAÇAS - ANTIGO ALFA - CG Nº 024/2022</v>
          </cell>
          <cell r="E24" t="str">
            <v>ADRIANA PEREIRA DA SILVA</v>
          </cell>
          <cell r="F24" t="str">
            <v>3 - Administrativo</v>
          </cell>
          <cell r="G24" t="str">
            <v>4221-05</v>
          </cell>
          <cell r="H24" t="str">
            <v>11/2023</v>
          </cell>
          <cell r="I24">
            <v>0</v>
          </cell>
          <cell r="J24">
            <v>122.46799999999999</v>
          </cell>
          <cell r="L24">
            <v>179.25297161936561</v>
          </cell>
          <cell r="R24">
            <v>126.69480786165454</v>
          </cell>
          <cell r="S24">
            <v>81.09</v>
          </cell>
          <cell r="U24">
            <v>0</v>
          </cell>
        </row>
        <row r="25">
          <cell r="C25" t="str">
            <v>HOSPITAL NOSSA SENHORA DAS GRAÇAS - ANTIGO ALFA - CG Nº 024/2022</v>
          </cell>
          <cell r="E25" t="str">
            <v>ADRIANA RAMOS DE SOUZA MONTEIRO DE LIMA</v>
          </cell>
          <cell r="F25" t="str">
            <v>2 - Outros Profissionais da Saúde</v>
          </cell>
          <cell r="G25" t="str">
            <v>5211-30</v>
          </cell>
          <cell r="H25" t="str">
            <v>11/2023</v>
          </cell>
          <cell r="I25">
            <v>0</v>
          </cell>
          <cell r="J25">
            <v>139.58799999999999</v>
          </cell>
          <cell r="L25">
            <v>179.25297161936561</v>
          </cell>
          <cell r="R25">
            <v>126.69480786165454</v>
          </cell>
          <cell r="S25">
            <v>71.680000000000007</v>
          </cell>
          <cell r="U25">
            <v>0</v>
          </cell>
        </row>
        <row r="26">
          <cell r="C26" t="str">
            <v>HOSPITAL NOSSA SENHORA DAS GRAÇAS - ANTIGO ALFA - CG Nº 024/2022</v>
          </cell>
          <cell r="E26" t="str">
            <v>ADRIANA SALES DO NASCIMENTO</v>
          </cell>
          <cell r="F26" t="str">
            <v>2 - Outros Profissionais da Saúde</v>
          </cell>
          <cell r="G26" t="str">
            <v>3222-05</v>
          </cell>
          <cell r="H26" t="str">
            <v>11/2023</v>
          </cell>
          <cell r="I26">
            <v>0</v>
          </cell>
          <cell r="J26">
            <v>13.815200000000001</v>
          </cell>
          <cell r="L26">
            <v>179.25297161936561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NOSSA SENHORA DAS GRAÇAS - ANTIGO ALFA - CG Nº 024/2022</v>
          </cell>
          <cell r="E27" t="str">
            <v>ADRIELLE BISPO DA SILVA</v>
          </cell>
          <cell r="F27" t="str">
            <v>2 - Outros Profissionais da Saúde</v>
          </cell>
          <cell r="G27" t="str">
            <v>3222-05</v>
          </cell>
          <cell r="H27" t="str">
            <v>11/2023</v>
          </cell>
          <cell r="I27">
            <v>0</v>
          </cell>
          <cell r="J27">
            <v>158.08799999999999</v>
          </cell>
          <cell r="L27">
            <v>179.25297161936561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NOSSA SENHORA DAS GRAÇAS - ANTIGO ALFA - CG Nº 024/2022</v>
          </cell>
          <cell r="E28" t="str">
            <v>ADRIELLY DE SOUZA MENDONCA</v>
          </cell>
          <cell r="F28" t="str">
            <v>2 - Outros Profissionais da Saúde</v>
          </cell>
          <cell r="G28" t="str">
            <v>2235-05</v>
          </cell>
          <cell r="H28" t="str">
            <v>11/2023</v>
          </cell>
          <cell r="I28">
            <v>0</v>
          </cell>
          <cell r="J28">
            <v>265.06639999999999</v>
          </cell>
          <cell r="L28">
            <v>179.25297161936561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NOSSA SENHORA DAS GRAÇAS - ANTIGO ALFA - CG Nº 024/2022</v>
          </cell>
          <cell r="E29" t="str">
            <v>ADRIELLY LARISSA BARROS DA SILVA</v>
          </cell>
          <cell r="F29" t="str">
            <v>2 - Outros Profissionais da Saúde</v>
          </cell>
          <cell r="G29" t="str">
            <v>2237-10</v>
          </cell>
          <cell r="H29" t="str">
            <v>11/2023</v>
          </cell>
          <cell r="I29">
            <v>0</v>
          </cell>
          <cell r="J29">
            <v>286.19839999999999</v>
          </cell>
          <cell r="L29">
            <v>179.25297161936561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NOSSA SENHORA DAS GRAÇAS - ANTIGO ALFA - CG Nº 024/2022</v>
          </cell>
          <cell r="E30" t="str">
            <v>ADVANKELLY KEROLY DA SILVA</v>
          </cell>
          <cell r="F30" t="str">
            <v>2 - Outros Profissionais da Saúde</v>
          </cell>
          <cell r="G30" t="str">
            <v>3222-05</v>
          </cell>
          <cell r="H30" t="str">
            <v>11/2023</v>
          </cell>
          <cell r="I30">
            <v>0</v>
          </cell>
          <cell r="J30">
            <v>134.76240000000001</v>
          </cell>
          <cell r="L30">
            <v>179.25297161936561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NOSSA SENHORA DAS GRAÇAS - ANTIGO ALFA - CG Nº 024/2022</v>
          </cell>
          <cell r="E31" t="str">
            <v>AIALA FREDERICK DE SOUZA</v>
          </cell>
          <cell r="F31" t="str">
            <v>3 - Administrativo</v>
          </cell>
          <cell r="G31" t="str">
            <v>1421-05</v>
          </cell>
          <cell r="H31" t="str">
            <v>11/2023</v>
          </cell>
          <cell r="I31">
            <v>0</v>
          </cell>
          <cell r="J31">
            <v>446.94400000000002</v>
          </cell>
          <cell r="L31">
            <v>179.25297161936561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NOSSA SENHORA DAS GRAÇAS - ANTIGO ALFA - CG Nº 024/2022</v>
          </cell>
          <cell r="E32" t="str">
            <v>AILTON JOSE DE LIMA</v>
          </cell>
          <cell r="F32" t="str">
            <v>3 - Administrativo</v>
          </cell>
          <cell r="G32" t="str">
            <v>7711-05</v>
          </cell>
          <cell r="H32" t="str">
            <v>11/2023</v>
          </cell>
          <cell r="I32">
            <v>0</v>
          </cell>
          <cell r="J32">
            <v>246.60719999999998</v>
          </cell>
          <cell r="L32">
            <v>179.25297161936561</v>
          </cell>
          <cell r="R32">
            <v>185.53116529189455</v>
          </cell>
          <cell r="S32">
            <v>96.51</v>
          </cell>
          <cell r="U32">
            <v>0</v>
          </cell>
        </row>
        <row r="33">
          <cell r="C33" t="str">
            <v>HOSPITAL NOSSA SENHORA DAS GRAÇAS - ANTIGO ALFA - CG Nº 024/2022</v>
          </cell>
          <cell r="E33" t="str">
            <v>AKILA PRISCILA DE LACERDA DA SILVA</v>
          </cell>
          <cell r="F33" t="str">
            <v>2 - Outros Profissionais da Saúde</v>
          </cell>
          <cell r="G33" t="str">
            <v>3222-05</v>
          </cell>
          <cell r="H33" t="str">
            <v>11/2023</v>
          </cell>
          <cell r="I33">
            <v>0</v>
          </cell>
          <cell r="J33">
            <v>127.6216</v>
          </cell>
          <cell r="L33">
            <v>179.25297161936561</v>
          </cell>
          <cell r="R33">
            <v>189.73376225119742</v>
          </cell>
          <cell r="S33">
            <v>79.8</v>
          </cell>
          <cell r="U33">
            <v>0</v>
          </cell>
        </row>
        <row r="34">
          <cell r="C34" t="str">
            <v>HOSPITAL NOSSA SENHORA DAS GRAÇAS - ANTIGO ALFA - CG Nº 024/2022</v>
          </cell>
          <cell r="E34" t="str">
            <v>ALDILENE CRISTINE DA SILVA ALMEIDA</v>
          </cell>
          <cell r="F34" t="str">
            <v>2 - Outros Profissionais da Saúde</v>
          </cell>
          <cell r="G34" t="str">
            <v>5211-30</v>
          </cell>
          <cell r="H34" t="str">
            <v>11/2023</v>
          </cell>
          <cell r="I34">
            <v>0</v>
          </cell>
          <cell r="J34">
            <v>137.73600000000002</v>
          </cell>
          <cell r="L34">
            <v>179.25297161936561</v>
          </cell>
          <cell r="R34">
            <v>149.88513752399993</v>
          </cell>
          <cell r="S34">
            <v>81.09</v>
          </cell>
          <cell r="U34">
            <v>0</v>
          </cell>
        </row>
        <row r="35">
          <cell r="C35" t="str">
            <v>HOSPITAL NOSSA SENHORA DAS GRAÇAS - ANTIGO ALFA - CG Nº 024/2022</v>
          </cell>
          <cell r="E35" t="str">
            <v>ALESSANDRA HELENA ALVIM DE SOUZA</v>
          </cell>
          <cell r="F35" t="str">
            <v>2 - Outros Profissionais da Saúde</v>
          </cell>
          <cell r="G35" t="str">
            <v>2235-05</v>
          </cell>
          <cell r="H35" t="str">
            <v>11/2023</v>
          </cell>
          <cell r="I35">
            <v>0</v>
          </cell>
          <cell r="J35">
            <v>320.65600000000001</v>
          </cell>
          <cell r="L35">
            <v>179.25297161936561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NOSSA SENHORA DAS GRAÇAS - ANTIGO ALFA - CG Nº 024/2022</v>
          </cell>
          <cell r="E36" t="str">
            <v>ALESSANDRA MACHADO DE AQUINO</v>
          </cell>
          <cell r="F36" t="str">
            <v>2 - Outros Profissionais da Saúde</v>
          </cell>
          <cell r="G36" t="str">
            <v>2235-05</v>
          </cell>
          <cell r="H36" t="str">
            <v>11/2023</v>
          </cell>
          <cell r="I36">
            <v>0</v>
          </cell>
          <cell r="J36">
            <v>298.536</v>
          </cell>
          <cell r="L36">
            <v>179.25297161936561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NOSSA SENHORA DAS GRAÇAS - ANTIGO ALFA - CG Nº 024/2022</v>
          </cell>
          <cell r="E37" t="str">
            <v>ALEXANDRA MARIZA SANTANA DE LIMA</v>
          </cell>
          <cell r="F37" t="str">
            <v>3 - Administrativo</v>
          </cell>
          <cell r="G37" t="str">
            <v>4110-10</v>
          </cell>
          <cell r="H37" t="str">
            <v>11/2023</v>
          </cell>
          <cell r="I37">
            <v>0</v>
          </cell>
          <cell r="J37">
            <v>140.892</v>
          </cell>
          <cell r="L37">
            <v>179.25297161936561</v>
          </cell>
          <cell r="R37">
            <v>149.75783995538973</v>
          </cell>
          <cell r="S37">
            <v>81.09</v>
          </cell>
          <cell r="U37">
            <v>0</v>
          </cell>
        </row>
        <row r="38">
          <cell r="C38" t="str">
            <v>HOSPITAL NOSSA SENHORA DAS GRAÇAS - ANTIGO ALFA - CG Nº 024/2022</v>
          </cell>
          <cell r="E38" t="str">
            <v>ALEXINA CODECEIRA DE FARIAS NETA</v>
          </cell>
          <cell r="F38" t="str">
            <v>2 - Outros Profissionais da Saúde</v>
          </cell>
          <cell r="G38" t="str">
            <v>3222-05</v>
          </cell>
          <cell r="H38" t="str">
            <v>11/2023</v>
          </cell>
          <cell r="I38">
            <v>0</v>
          </cell>
          <cell r="J38">
            <v>132.33760000000001</v>
          </cell>
          <cell r="L38">
            <v>179.25297161936561</v>
          </cell>
          <cell r="R38">
            <v>126.69480786165454</v>
          </cell>
          <cell r="S38">
            <v>79.8</v>
          </cell>
          <cell r="U38">
            <v>0</v>
          </cell>
        </row>
        <row r="39">
          <cell r="C39" t="str">
            <v>HOSPITAL NOSSA SENHORA DAS GRAÇAS - ANTIGO ALFA - CG Nº 024/2022</v>
          </cell>
          <cell r="E39" t="str">
            <v>ALEXSANDRA CARLOS DE LIMA MENDONCA</v>
          </cell>
          <cell r="F39" t="str">
            <v>2 - Outros Profissionais da Saúde</v>
          </cell>
          <cell r="G39" t="str">
            <v>5152-05</v>
          </cell>
          <cell r="H39" t="str">
            <v>11/2023</v>
          </cell>
          <cell r="I39">
            <v>0</v>
          </cell>
          <cell r="J39">
            <v>130.11360000000002</v>
          </cell>
          <cell r="L39">
            <v>179.25297161936561</v>
          </cell>
          <cell r="R39">
            <v>126.69480786165454</v>
          </cell>
          <cell r="S39">
            <v>80.760000000000005</v>
          </cell>
          <cell r="U39">
            <v>0</v>
          </cell>
        </row>
        <row r="40">
          <cell r="C40" t="str">
            <v>HOSPITAL NOSSA SENHORA DAS GRAÇAS - ANTIGO ALFA - CG Nº 024/2022</v>
          </cell>
          <cell r="E40" t="str">
            <v>ALEXSANDRA DE OLIVEIRA QUEIROZ</v>
          </cell>
          <cell r="F40" t="str">
            <v>2 - Outros Profissionais da Saúde</v>
          </cell>
          <cell r="G40" t="str">
            <v>2235-05</v>
          </cell>
          <cell r="H40" t="str">
            <v>11/2023</v>
          </cell>
          <cell r="I40">
            <v>0</v>
          </cell>
          <cell r="J40">
            <v>301.83760000000001</v>
          </cell>
          <cell r="L40">
            <v>179.25297161936561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NOSSA SENHORA DAS GRAÇAS - ANTIGO ALFA - CG Nº 024/2022</v>
          </cell>
          <cell r="E41" t="str">
            <v>ALEXSANDRA GOMES DA SILVA</v>
          </cell>
          <cell r="F41" t="str">
            <v>2 - Outros Profissionais da Saúde</v>
          </cell>
          <cell r="G41" t="str">
            <v>3222-05</v>
          </cell>
          <cell r="H41" t="str">
            <v>11/2023</v>
          </cell>
          <cell r="I41">
            <v>0</v>
          </cell>
          <cell r="J41">
            <v>143.352</v>
          </cell>
          <cell r="L41">
            <v>179.25297161936561</v>
          </cell>
          <cell r="R41">
            <v>252.77271664074027</v>
          </cell>
          <cell r="S41">
            <v>75.02</v>
          </cell>
          <cell r="U41">
            <v>138.82</v>
          </cell>
        </row>
        <row r="42">
          <cell r="C42" t="str">
            <v>HOSPITAL NOSSA SENHORA DAS GRAÇAS - ANTIGO ALFA - CG Nº 024/2022</v>
          </cell>
          <cell r="E42" t="str">
            <v>ALEXSANDRA MARQUES DE OLIVEIRA</v>
          </cell>
          <cell r="F42" t="str">
            <v>2 - Outros Profissionais da Saúde</v>
          </cell>
          <cell r="G42" t="str">
            <v>3222-05</v>
          </cell>
          <cell r="H42" t="str">
            <v>11/2023</v>
          </cell>
          <cell r="I42">
            <v>0</v>
          </cell>
          <cell r="J42">
            <v>148.37200000000001</v>
          </cell>
          <cell r="L42">
            <v>179.25297161936561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NOSSA SENHORA DAS GRAÇAS - ANTIGO ALFA - CG Nº 024/2022</v>
          </cell>
          <cell r="E43" t="str">
            <v>ALEXSANDRA RODRIGUES DE OLIVEIRA</v>
          </cell>
          <cell r="F43" t="str">
            <v>2 - Outros Profissionais da Saúde</v>
          </cell>
          <cell r="G43" t="str">
            <v>3222-05</v>
          </cell>
          <cell r="H43" t="str">
            <v>11/2023</v>
          </cell>
          <cell r="I43">
            <v>0</v>
          </cell>
          <cell r="J43">
            <v>159.78</v>
          </cell>
          <cell r="L43">
            <v>179.25297161936561</v>
          </cell>
          <cell r="R43">
            <v>252.77271664074027</v>
          </cell>
          <cell r="S43">
            <v>79.8</v>
          </cell>
          <cell r="U43">
            <v>0</v>
          </cell>
        </row>
        <row r="44">
          <cell r="C44" t="str">
            <v>HOSPITAL NOSSA SENHORA DAS GRAÇAS - ANTIGO ALFA - CG Nº 024/2022</v>
          </cell>
          <cell r="E44" t="str">
            <v>ALICE CRISTINA DE SOUZA</v>
          </cell>
          <cell r="F44" t="str">
            <v>2 - Outros Profissionais da Saúde</v>
          </cell>
          <cell r="G44" t="str">
            <v>3222-05</v>
          </cell>
          <cell r="H44" t="str">
            <v>11/2023</v>
          </cell>
          <cell r="I44">
            <v>0</v>
          </cell>
          <cell r="J44">
            <v>200.1592</v>
          </cell>
          <cell r="L44">
            <v>179.25297161936561</v>
          </cell>
          <cell r="R44">
            <v>252.77271664074027</v>
          </cell>
          <cell r="S44">
            <v>79.8</v>
          </cell>
          <cell r="U44">
            <v>0</v>
          </cell>
        </row>
        <row r="45">
          <cell r="C45" t="str">
            <v>HOSPITAL NOSSA SENHORA DAS GRAÇAS - ANTIGO ALFA - CG Nº 024/2022</v>
          </cell>
          <cell r="E45" t="str">
            <v>ALINE DE MELO PEDROSA</v>
          </cell>
          <cell r="F45" t="str">
            <v>2 - Outros Profissionais da Saúde</v>
          </cell>
          <cell r="G45" t="str">
            <v>3222-05</v>
          </cell>
          <cell r="H45" t="str">
            <v>11/2023</v>
          </cell>
          <cell r="I45">
            <v>0</v>
          </cell>
          <cell r="J45">
            <v>382.06240000000008</v>
          </cell>
          <cell r="R45">
            <v>0</v>
          </cell>
          <cell r="S45">
            <v>2.66</v>
          </cell>
          <cell r="U45">
            <v>0</v>
          </cell>
        </row>
        <row r="46">
          <cell r="C46" t="str">
            <v>HOSPITAL NOSSA SENHORA DAS GRAÇAS - ANTIGO ALFA - CG Nº 024/2022</v>
          </cell>
          <cell r="E46" t="str">
            <v>ALINE FARIAS DA SILVA</v>
          </cell>
          <cell r="F46" t="str">
            <v>2 - Outros Profissionais da Saúde</v>
          </cell>
          <cell r="G46" t="str">
            <v>2236-05</v>
          </cell>
          <cell r="H46" t="str">
            <v>11/2023</v>
          </cell>
          <cell r="I46">
            <v>0</v>
          </cell>
          <cell r="J46">
            <v>249.97199999999998</v>
          </cell>
          <cell r="L46">
            <v>172.48599196787148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NOSSA SENHORA DAS GRAÇAS - ANTIGO ALFA - CG Nº 024/2022</v>
          </cell>
          <cell r="E47" t="str">
            <v>ALINE FELIX DA SILVA</v>
          </cell>
          <cell r="F47" t="str">
            <v>2 - Outros Profissionais da Saúde</v>
          </cell>
          <cell r="G47" t="str">
            <v>3222-05</v>
          </cell>
          <cell r="H47" t="str">
            <v>11/2023</v>
          </cell>
          <cell r="I47">
            <v>0</v>
          </cell>
          <cell r="J47">
            <v>164.30959999999999</v>
          </cell>
          <cell r="L47">
            <v>172.48599196787148</v>
          </cell>
          <cell r="R47">
            <v>252.77271664074027</v>
          </cell>
          <cell r="S47">
            <v>79.8</v>
          </cell>
          <cell r="U47">
            <v>0</v>
          </cell>
        </row>
        <row r="48">
          <cell r="C48" t="str">
            <v>HOSPITAL NOSSA SENHORA DAS GRAÇAS - ANTIGO ALFA - CG Nº 024/2022</v>
          </cell>
          <cell r="E48" t="str">
            <v>ALINE FIGUEIROA CHAVES ANDRADE</v>
          </cell>
          <cell r="F48" t="str">
            <v>2 - Outros Profissionais da Saúde</v>
          </cell>
          <cell r="G48" t="str">
            <v>2234-05</v>
          </cell>
          <cell r="H48" t="str">
            <v>11/2023</v>
          </cell>
          <cell r="I48">
            <v>0</v>
          </cell>
          <cell r="J48">
            <v>358.92560000000003</v>
          </cell>
          <cell r="L48">
            <v>172.48599196787148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NOSSA SENHORA DAS GRAÇAS - ANTIGO ALFA - CG Nº 024/2022</v>
          </cell>
          <cell r="E49" t="str">
            <v>ALINE PATRICIA FERREIRA DOS SANTOS</v>
          </cell>
          <cell r="F49" t="str">
            <v>2 - Outros Profissionais da Saúde</v>
          </cell>
          <cell r="G49" t="str">
            <v>3222-05</v>
          </cell>
          <cell r="H49" t="str">
            <v>11/2023</v>
          </cell>
          <cell r="I49">
            <v>0</v>
          </cell>
          <cell r="J49">
            <v>170</v>
          </cell>
          <cell r="L49">
            <v>172.48599196787148</v>
          </cell>
          <cell r="R49">
            <v>0</v>
          </cell>
          <cell r="S49">
            <v>0</v>
          </cell>
          <cell r="U49">
            <v>2.31</v>
          </cell>
        </row>
        <row r="50">
          <cell r="C50" t="str">
            <v>HOSPITAL NOSSA SENHORA DAS GRAÇAS - ANTIGO ALFA - CG Nº 024/2022</v>
          </cell>
          <cell r="E50" t="str">
            <v>ALITA PAULA LOPES DE NOVAES</v>
          </cell>
          <cell r="F50" t="str">
            <v>2 - Outros Profissionais da Saúde</v>
          </cell>
          <cell r="G50" t="str">
            <v>2236-05</v>
          </cell>
          <cell r="H50" t="str">
            <v>11/2023</v>
          </cell>
          <cell r="I50">
            <v>0</v>
          </cell>
          <cell r="J50">
            <v>223.78639999999999</v>
          </cell>
          <cell r="L50">
            <v>172.48599196787148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NOSSA SENHORA DAS GRAÇAS - ANTIGO ALFA - CG Nº 024/2022</v>
          </cell>
          <cell r="E51" t="str">
            <v>ALLAN JOSE DA SILVA BARROS</v>
          </cell>
          <cell r="F51" t="str">
            <v>2 - Outros Profissionais da Saúde</v>
          </cell>
          <cell r="G51" t="str">
            <v>3222-05</v>
          </cell>
          <cell r="H51" t="str">
            <v>11/2023</v>
          </cell>
          <cell r="I51">
            <v>0</v>
          </cell>
          <cell r="J51">
            <v>141.65040000000002</v>
          </cell>
          <cell r="L51">
            <v>172.48599196787148</v>
          </cell>
          <cell r="R51">
            <v>252.77271664074027</v>
          </cell>
          <cell r="S51">
            <v>32.880000000000003</v>
          </cell>
          <cell r="U51">
            <v>0</v>
          </cell>
        </row>
        <row r="52">
          <cell r="C52" t="str">
            <v>HOSPITAL NOSSA SENHORA DAS GRAÇAS - ANTIGO ALFA - CG Nº 024/2022</v>
          </cell>
          <cell r="E52" t="str">
            <v>ALYNE TRIGUEIRO RODRIGUES CAVALCANTI</v>
          </cell>
          <cell r="F52" t="str">
            <v>2 - Outros Profissionais da Saúde</v>
          </cell>
          <cell r="G52" t="str">
            <v>2235-05</v>
          </cell>
          <cell r="H52" t="str">
            <v>11/2023</v>
          </cell>
          <cell r="I52">
            <v>0</v>
          </cell>
          <cell r="J52">
            <v>258.33359999999999</v>
          </cell>
          <cell r="L52">
            <v>172.48599196787148</v>
          </cell>
          <cell r="R52">
            <v>252.77271664074027</v>
          </cell>
          <cell r="S52">
            <v>108.88</v>
          </cell>
          <cell r="U52">
            <v>0</v>
          </cell>
        </row>
        <row r="53">
          <cell r="C53" t="str">
            <v>HOSPITAL NOSSA SENHORA DAS GRAÇAS - ANTIGO ALFA - CG Nº 024/2022</v>
          </cell>
          <cell r="E53" t="str">
            <v>ALYNE VANESSA BARBOSA DE ALBUQUERQUE</v>
          </cell>
          <cell r="F53" t="str">
            <v>2 - Outros Profissionais da Saúde</v>
          </cell>
          <cell r="G53" t="str">
            <v>2235-05</v>
          </cell>
          <cell r="H53" t="str">
            <v>11/2023</v>
          </cell>
          <cell r="I53">
            <v>0</v>
          </cell>
          <cell r="J53">
            <v>223.75200000000001</v>
          </cell>
          <cell r="L53">
            <v>172.48599196787148</v>
          </cell>
          <cell r="R53">
            <v>168.72077745468312</v>
          </cell>
          <cell r="S53">
            <v>111.54</v>
          </cell>
          <cell r="U53">
            <v>0</v>
          </cell>
        </row>
        <row r="54">
          <cell r="C54" t="str">
            <v>HOSPITAL NOSSA SENHORA DAS GRAÇAS - ANTIGO ALFA - CG Nº 024/2022</v>
          </cell>
          <cell r="E54" t="str">
            <v>ALZENIR LIRA DE ARAUJO</v>
          </cell>
          <cell r="F54" t="str">
            <v>2 - Outros Profissionais da Saúde</v>
          </cell>
          <cell r="G54" t="str">
            <v>3222-05</v>
          </cell>
          <cell r="H54" t="str">
            <v>11/2023</v>
          </cell>
          <cell r="I54">
            <v>0</v>
          </cell>
          <cell r="J54">
            <v>146.3776</v>
          </cell>
          <cell r="L54">
            <v>172.48599196787148</v>
          </cell>
          <cell r="R54">
            <v>252.77271664074027</v>
          </cell>
          <cell r="S54">
            <v>75.59</v>
          </cell>
          <cell r="U54">
            <v>0</v>
          </cell>
        </row>
        <row r="55">
          <cell r="C55" t="str">
            <v>HOSPITAL NOSSA SENHORA DAS GRAÇAS - ANTIGO ALFA - CG Nº 024/2022</v>
          </cell>
          <cell r="E55" t="str">
            <v>AMANDA CAMILA DA SILVA SANTANA</v>
          </cell>
          <cell r="F55" t="str">
            <v>2 - Outros Profissionais da Saúde</v>
          </cell>
          <cell r="G55" t="str">
            <v>3222-05</v>
          </cell>
          <cell r="H55" t="str">
            <v>11/2023</v>
          </cell>
          <cell r="I55">
            <v>0</v>
          </cell>
          <cell r="J55">
            <v>127.944</v>
          </cell>
          <cell r="L55">
            <v>172.48599196787148</v>
          </cell>
          <cell r="R55">
            <v>252.77271664074027</v>
          </cell>
          <cell r="S55">
            <v>79.8</v>
          </cell>
          <cell r="U55">
            <v>0</v>
          </cell>
        </row>
        <row r="56">
          <cell r="C56" t="str">
            <v>HOSPITAL NOSSA SENHORA DAS GRAÇAS - ANTIGO ALFA - CG Nº 024/2022</v>
          </cell>
          <cell r="E56" t="str">
            <v>AMANDA DE MELO TRINDADE</v>
          </cell>
          <cell r="F56" t="str">
            <v>3 - Administrativo</v>
          </cell>
          <cell r="G56" t="str">
            <v>1427-05</v>
          </cell>
          <cell r="H56" t="str">
            <v>11/2023</v>
          </cell>
          <cell r="I56">
            <v>0</v>
          </cell>
          <cell r="J56">
            <v>494.06160000000006</v>
          </cell>
          <cell r="L56">
            <v>172.48599196787148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NOSSA SENHORA DAS GRAÇAS - ANTIGO ALFA - CG Nº 024/2022</v>
          </cell>
          <cell r="E57" t="str">
            <v>AMANDA GABRIELLE MARQUES E SILVA</v>
          </cell>
          <cell r="F57" t="str">
            <v>2 - Outros Profissionais da Saúde</v>
          </cell>
          <cell r="G57" t="str">
            <v>2235-05</v>
          </cell>
          <cell r="H57" t="str">
            <v>11/2023</v>
          </cell>
          <cell r="I57">
            <v>0</v>
          </cell>
          <cell r="J57">
            <v>459.20080000000002</v>
          </cell>
          <cell r="L57">
            <v>172.48599196787148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NOSSA SENHORA DAS GRAÇAS - ANTIGO ALFA - CG Nº 024/2022</v>
          </cell>
          <cell r="E58" t="str">
            <v>AMANDA LANZA QUEIROZ</v>
          </cell>
          <cell r="F58" t="str">
            <v>3 - Administrativo</v>
          </cell>
          <cell r="G58" t="str">
            <v>4221-05</v>
          </cell>
          <cell r="H58" t="str">
            <v>11/2023</v>
          </cell>
          <cell r="I58">
            <v>0</v>
          </cell>
          <cell r="J58">
            <v>127.44799999999999</v>
          </cell>
          <cell r="L58">
            <v>172.48599196787148</v>
          </cell>
          <cell r="R58">
            <v>252.77271664074027</v>
          </cell>
          <cell r="S58">
            <v>73.069999999999993</v>
          </cell>
          <cell r="U58">
            <v>0</v>
          </cell>
        </row>
        <row r="59">
          <cell r="C59" t="str">
            <v>HOSPITAL NOSSA SENHORA DAS GRAÇAS - ANTIGO ALFA - CG Nº 024/2022</v>
          </cell>
          <cell r="E59" t="str">
            <v>AMANDA SANTIAGO DE FRANCA</v>
          </cell>
          <cell r="F59" t="str">
            <v>2 - Outros Profissionais da Saúde</v>
          </cell>
          <cell r="G59" t="str">
            <v>2235-05</v>
          </cell>
          <cell r="H59" t="str">
            <v>11/2023</v>
          </cell>
          <cell r="I59">
            <v>0</v>
          </cell>
          <cell r="J59">
            <v>309.59039999999999</v>
          </cell>
          <cell r="L59">
            <v>172.48599196787148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NOSSA SENHORA DAS GRAÇAS - ANTIGO ALFA - CG Nº 024/2022</v>
          </cell>
          <cell r="E60" t="str">
            <v>AMANDA SEVERINA DA SILVA LIRA</v>
          </cell>
          <cell r="F60" t="str">
            <v>2 - Outros Profissionais da Saúde</v>
          </cell>
          <cell r="G60" t="str">
            <v>3222-05</v>
          </cell>
          <cell r="H60" t="str">
            <v>11/2023</v>
          </cell>
          <cell r="I60">
            <v>0</v>
          </cell>
          <cell r="J60">
            <v>145.72880000000001</v>
          </cell>
          <cell r="L60">
            <v>172.48599196787148</v>
          </cell>
          <cell r="R60">
            <v>126.69480786165454</v>
          </cell>
          <cell r="S60">
            <v>48.22</v>
          </cell>
          <cell r="U60">
            <v>0</v>
          </cell>
        </row>
        <row r="61">
          <cell r="C61" t="str">
            <v>HOSPITAL NOSSA SENHORA DAS GRAÇAS - ANTIGO ALFA - CG Nº 024/2022</v>
          </cell>
          <cell r="E61" t="str">
            <v>AMAPY ROBERTA TAVARES DA SILVA</v>
          </cell>
          <cell r="F61" t="str">
            <v>2 - Outros Profissionais da Saúde</v>
          </cell>
          <cell r="G61" t="str">
            <v>3222-05</v>
          </cell>
          <cell r="H61" t="str">
            <v>11/2023</v>
          </cell>
          <cell r="I61">
            <v>0</v>
          </cell>
          <cell r="J61">
            <v>141.22880000000001</v>
          </cell>
          <cell r="L61">
            <v>172.48599196787148</v>
          </cell>
          <cell r="R61">
            <v>252.77271664074027</v>
          </cell>
          <cell r="S61">
            <v>79.8</v>
          </cell>
          <cell r="U61">
            <v>0</v>
          </cell>
        </row>
        <row r="62">
          <cell r="C62" t="str">
            <v>HOSPITAL NOSSA SENHORA DAS GRAÇAS - ANTIGO ALFA - CG Nº 024/2022</v>
          </cell>
          <cell r="E62" t="str">
            <v>ANA BEATRIZ SANTIAGO THOME DOS SANTOS</v>
          </cell>
          <cell r="F62" t="str">
            <v>2 - Outros Profissionais da Saúde</v>
          </cell>
          <cell r="G62" t="str">
            <v>2236-05</v>
          </cell>
          <cell r="H62" t="str">
            <v>11/2023</v>
          </cell>
          <cell r="I62">
            <v>0</v>
          </cell>
          <cell r="J62">
            <v>216.19280000000001</v>
          </cell>
          <cell r="L62">
            <v>172.48599196787148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NOSSA SENHORA DAS GRAÇAS - ANTIGO ALFA - CG Nº 024/2022</v>
          </cell>
          <cell r="E63" t="str">
            <v>ANA CARLA NASCIMENTO DA SILVA</v>
          </cell>
          <cell r="F63" t="str">
            <v>2 - Outros Profissionais da Saúde</v>
          </cell>
          <cell r="G63" t="str">
            <v>3222-05</v>
          </cell>
          <cell r="H63" t="str">
            <v>11/2023</v>
          </cell>
          <cell r="I63">
            <v>0</v>
          </cell>
          <cell r="J63">
            <v>148.79760000000002</v>
          </cell>
          <cell r="L63">
            <v>172.48599196787148</v>
          </cell>
          <cell r="R63">
            <v>126.69480786165454</v>
          </cell>
          <cell r="S63">
            <v>79.8</v>
          </cell>
          <cell r="U63">
            <v>0</v>
          </cell>
        </row>
        <row r="64">
          <cell r="C64" t="str">
            <v>HOSPITAL NOSSA SENHORA DAS GRAÇAS - ANTIGO ALFA - CG Nº 024/2022</v>
          </cell>
          <cell r="E64" t="str">
            <v>ANA CAROLINA CIPRIANO PEREIRA</v>
          </cell>
          <cell r="F64" t="str">
            <v>2 - Outros Profissionais da Saúde</v>
          </cell>
          <cell r="G64" t="str">
            <v>3222-05</v>
          </cell>
          <cell r="H64" t="str">
            <v>11/2023</v>
          </cell>
          <cell r="I64">
            <v>0</v>
          </cell>
          <cell r="J64">
            <v>150.6704</v>
          </cell>
          <cell r="L64">
            <v>172.48599196787148</v>
          </cell>
          <cell r="R64">
            <v>126.69480786165454</v>
          </cell>
          <cell r="S64">
            <v>79.8</v>
          </cell>
          <cell r="U64">
            <v>0</v>
          </cell>
        </row>
        <row r="65">
          <cell r="C65" t="str">
            <v>HOSPITAL NOSSA SENHORA DAS GRAÇAS - ANTIGO ALFA - CG Nº 024/2022</v>
          </cell>
          <cell r="E65" t="str">
            <v>ANA CAROLINA RIBEIRO CAVALCANTI</v>
          </cell>
          <cell r="F65" t="str">
            <v>2 - Outros Profissionais da Saúde</v>
          </cell>
          <cell r="G65" t="str">
            <v>5152-05</v>
          </cell>
          <cell r="H65" t="str">
            <v>11/2023</v>
          </cell>
          <cell r="I65">
            <v>0</v>
          </cell>
          <cell r="J65">
            <v>143.6088</v>
          </cell>
          <cell r="L65">
            <v>172.48599196787148</v>
          </cell>
          <cell r="R65">
            <v>252.77271664074027</v>
          </cell>
          <cell r="S65">
            <v>80.760000000000005</v>
          </cell>
          <cell r="U65">
            <v>0</v>
          </cell>
        </row>
        <row r="66">
          <cell r="C66" t="str">
            <v>HOSPITAL NOSSA SENHORA DAS GRAÇAS - ANTIGO ALFA - CG Nº 024/2022</v>
          </cell>
          <cell r="E66" t="str">
            <v>ANA CLAUDIA DE SOUZA FERREIRA</v>
          </cell>
          <cell r="F66" t="str">
            <v>2 - Outros Profissionais da Saúde</v>
          </cell>
          <cell r="G66" t="str">
            <v>3222-05</v>
          </cell>
          <cell r="H66" t="str">
            <v>11/2023</v>
          </cell>
          <cell r="I66">
            <v>0</v>
          </cell>
          <cell r="J66">
            <v>155.38480000000001</v>
          </cell>
          <cell r="L66">
            <v>172.48599196787148</v>
          </cell>
          <cell r="R66">
            <v>252.77271664074027</v>
          </cell>
          <cell r="S66">
            <v>79.8</v>
          </cell>
          <cell r="U66">
            <v>0</v>
          </cell>
        </row>
        <row r="67">
          <cell r="C67" t="str">
            <v>HOSPITAL NOSSA SENHORA DAS GRAÇAS - ANTIGO ALFA - CG Nº 024/2022</v>
          </cell>
          <cell r="E67" t="str">
            <v>ANA CLAUDIA DOS RAMOS</v>
          </cell>
          <cell r="F67" t="str">
            <v>2 - Outros Profissionais da Saúde</v>
          </cell>
          <cell r="G67" t="str">
            <v>3222-05</v>
          </cell>
          <cell r="H67" t="str">
            <v>11/2023</v>
          </cell>
          <cell r="I67">
            <v>0</v>
          </cell>
          <cell r="J67">
            <v>148.11120000000003</v>
          </cell>
          <cell r="L67">
            <v>172.48599196787148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NOSSA SENHORA DAS GRAÇAS - ANTIGO ALFA - CG Nº 024/2022</v>
          </cell>
          <cell r="E68" t="str">
            <v>ANA CLAUDIA FERREIRA DE SOUZA</v>
          </cell>
          <cell r="F68" t="str">
            <v>2 - Outros Profissionais da Saúde</v>
          </cell>
          <cell r="G68" t="str">
            <v>3222-05</v>
          </cell>
          <cell r="H68" t="str">
            <v>11/2023</v>
          </cell>
          <cell r="I68">
            <v>0</v>
          </cell>
          <cell r="J68">
            <v>152.42240000000001</v>
          </cell>
          <cell r="L68">
            <v>172.48599196787148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NOSSA SENHORA DAS GRAÇAS - ANTIGO ALFA - CG Nº 024/2022</v>
          </cell>
          <cell r="E69" t="str">
            <v>ANA CLAUDIA GOMES FERREIRA</v>
          </cell>
          <cell r="F69" t="str">
            <v>2 - Outros Profissionais da Saúde</v>
          </cell>
          <cell r="G69" t="str">
            <v>3222-05</v>
          </cell>
          <cell r="H69" t="str">
            <v>11/2023</v>
          </cell>
          <cell r="I69">
            <v>0</v>
          </cell>
          <cell r="J69">
            <v>127.73280000000001</v>
          </cell>
          <cell r="L69">
            <v>172.48599196787148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NOSSA SENHORA DAS GRAÇAS - ANTIGO ALFA - CG Nº 024/2022</v>
          </cell>
          <cell r="E70" t="str">
            <v>ANA CREUSA ALBUQUERQUE DE LIRA</v>
          </cell>
          <cell r="F70" t="str">
            <v>2 - Outros Profissionais da Saúde</v>
          </cell>
          <cell r="G70" t="str">
            <v>5211-30</v>
          </cell>
          <cell r="H70" t="str">
            <v>11/2023</v>
          </cell>
          <cell r="I70">
            <v>0</v>
          </cell>
          <cell r="J70">
            <v>195.608</v>
          </cell>
          <cell r="L70">
            <v>172.48599196787148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NOSSA SENHORA DAS GRAÇAS - ANTIGO ALFA - CG Nº 024/2022</v>
          </cell>
          <cell r="E71" t="str">
            <v>ANA LUCIA DE BARROS MELO</v>
          </cell>
          <cell r="F71" t="str">
            <v>2 - Outros Profissionais da Saúde</v>
          </cell>
          <cell r="G71" t="str">
            <v>3222-05</v>
          </cell>
          <cell r="H71" t="str">
            <v>11/2023</v>
          </cell>
          <cell r="I71">
            <v>0</v>
          </cell>
          <cell r="J71">
            <v>160.44399999999999</v>
          </cell>
          <cell r="L71">
            <v>172.48599196787148</v>
          </cell>
          <cell r="R71">
            <v>252.77271664074027</v>
          </cell>
          <cell r="S71">
            <v>79.8</v>
          </cell>
          <cell r="U71">
            <v>0</v>
          </cell>
        </row>
        <row r="72">
          <cell r="C72" t="str">
            <v>HOSPITAL NOSSA SENHORA DAS GRAÇAS - ANTIGO ALFA - CG Nº 024/2022</v>
          </cell>
          <cell r="E72" t="str">
            <v>ANA MARIA BEZERRA DE ARAUJO</v>
          </cell>
          <cell r="F72" t="str">
            <v>2 - Outros Profissionais da Saúde</v>
          </cell>
          <cell r="G72" t="str">
            <v>2238-10</v>
          </cell>
          <cell r="H72" t="str">
            <v>11/2023</v>
          </cell>
          <cell r="I72">
            <v>0</v>
          </cell>
          <cell r="J72">
            <v>283.84720000000004</v>
          </cell>
          <cell r="L72">
            <v>172.48599196787148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NOSSA SENHORA DAS GRAÇAS - ANTIGO ALFA - CG Nº 024/2022</v>
          </cell>
          <cell r="E73" t="str">
            <v>ANA MARIA DE OLIVEIRA DA SILVA</v>
          </cell>
          <cell r="F73" t="str">
            <v>2 - Outros Profissionais da Saúde</v>
          </cell>
          <cell r="G73" t="str">
            <v>2235-05</v>
          </cell>
          <cell r="H73" t="str">
            <v>11/2023</v>
          </cell>
          <cell r="I73">
            <v>0</v>
          </cell>
          <cell r="J73">
            <v>272.20240000000001</v>
          </cell>
          <cell r="L73">
            <v>172.48599196787148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NOSSA SENHORA DAS GRAÇAS - ANTIGO ALFA - CG Nº 024/2022</v>
          </cell>
          <cell r="E74" t="str">
            <v>ANA NATASHA RIBEIRO DA SILVA</v>
          </cell>
          <cell r="F74" t="str">
            <v>2 - Outros Profissionais da Saúde</v>
          </cell>
          <cell r="G74" t="str">
            <v>3222-05</v>
          </cell>
          <cell r="H74" t="str">
            <v>11/2023</v>
          </cell>
          <cell r="I74">
            <v>0</v>
          </cell>
          <cell r="J74">
            <v>192.42399999999998</v>
          </cell>
          <cell r="L74">
            <v>172.48599196787148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NOSSA SENHORA DAS GRAÇAS - ANTIGO ALFA - CG Nº 024/2022</v>
          </cell>
          <cell r="E75" t="str">
            <v>ANA PATRICIA DO NASCIMENTO</v>
          </cell>
          <cell r="F75" t="str">
            <v>2 - Outros Profissionais da Saúde</v>
          </cell>
          <cell r="G75" t="str">
            <v>3222-05</v>
          </cell>
          <cell r="H75" t="str">
            <v>11/2023</v>
          </cell>
          <cell r="I75">
            <v>0</v>
          </cell>
          <cell r="J75">
            <v>128.02719999999999</v>
          </cell>
          <cell r="L75">
            <v>172.48599196787148</v>
          </cell>
          <cell r="R75">
            <v>126.69480786165454</v>
          </cell>
          <cell r="S75">
            <v>79.8</v>
          </cell>
          <cell r="U75">
            <v>0</v>
          </cell>
        </row>
        <row r="76">
          <cell r="C76" t="str">
            <v>HOSPITAL NOSSA SENHORA DAS GRAÇAS - ANTIGO ALFA - CG Nº 024/2022</v>
          </cell>
          <cell r="E76" t="str">
            <v>ANA PAULA ALVES DOS SANTOS</v>
          </cell>
          <cell r="F76" t="str">
            <v>2 - Outros Profissionais da Saúde</v>
          </cell>
          <cell r="G76" t="str">
            <v>3222-05</v>
          </cell>
          <cell r="H76" t="str">
            <v>11/2023</v>
          </cell>
          <cell r="I76">
            <v>0</v>
          </cell>
          <cell r="J76">
            <v>213.1688</v>
          </cell>
          <cell r="L76">
            <v>172.48599196787148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NOSSA SENHORA DAS GRAÇAS - ANTIGO ALFA - CG Nº 024/2022</v>
          </cell>
          <cell r="E77" t="str">
            <v>ANA PAULA ARRUDA DA SILVA</v>
          </cell>
          <cell r="F77" t="str">
            <v>2 - Outros Profissionais da Saúde</v>
          </cell>
          <cell r="G77" t="str">
            <v>2235-05</v>
          </cell>
          <cell r="H77" t="str">
            <v>11/2023</v>
          </cell>
          <cell r="I77">
            <v>0</v>
          </cell>
          <cell r="J77">
            <v>277.7192</v>
          </cell>
          <cell r="L77">
            <v>172.48599196787148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NOSSA SENHORA DAS GRAÇAS - ANTIGO ALFA - CG Nº 024/2022</v>
          </cell>
          <cell r="E78" t="str">
            <v>ANA PAULA DA CONCEICAO SILVA HERCULANO</v>
          </cell>
          <cell r="F78" t="str">
            <v>2 - Outros Profissionais da Saúde</v>
          </cell>
          <cell r="G78" t="str">
            <v>3222-05</v>
          </cell>
          <cell r="H78" t="str">
            <v>11/2023</v>
          </cell>
          <cell r="I78">
            <v>0</v>
          </cell>
          <cell r="J78">
            <v>174.48239999999998</v>
          </cell>
          <cell r="L78">
            <v>172.48599196787148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NOSSA SENHORA DAS GRAÇAS - ANTIGO ALFA - CG Nº 024/2022</v>
          </cell>
          <cell r="E79" t="str">
            <v>ANA PAULA DA CUNHA FERREIRA</v>
          </cell>
          <cell r="F79" t="str">
            <v>2 - Outros Profissionais da Saúde</v>
          </cell>
          <cell r="G79" t="str">
            <v>5152-05</v>
          </cell>
          <cell r="H79" t="str">
            <v>11/2023</v>
          </cell>
          <cell r="I79">
            <v>0</v>
          </cell>
          <cell r="J79">
            <v>129.072</v>
          </cell>
          <cell r="L79">
            <v>172.48599196787148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NOSSA SENHORA DAS GRAÇAS - ANTIGO ALFA - CG Nº 024/2022</v>
          </cell>
          <cell r="E80" t="str">
            <v>ANA PAULA JACOME</v>
          </cell>
          <cell r="F80" t="str">
            <v>3 - Administrativo</v>
          </cell>
          <cell r="G80" t="str">
            <v>1421-05</v>
          </cell>
          <cell r="H80" t="str">
            <v>11/2023</v>
          </cell>
          <cell r="I80">
            <v>0</v>
          </cell>
          <cell r="J80">
            <v>809.44720000000007</v>
          </cell>
          <cell r="L80">
            <v>172.48599196787148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NOSSA SENHORA DAS GRAÇAS - ANTIGO ALFA - CG Nº 024/2022</v>
          </cell>
          <cell r="E81" t="str">
            <v>ANA PAULA MARIA DA SILVA</v>
          </cell>
          <cell r="F81" t="str">
            <v>2 - Outros Profissionais da Saúde</v>
          </cell>
          <cell r="G81" t="str">
            <v>2236-05</v>
          </cell>
          <cell r="H81" t="str">
            <v>11/2023</v>
          </cell>
          <cell r="I81">
            <v>0</v>
          </cell>
          <cell r="J81">
            <v>189.32</v>
          </cell>
          <cell r="L81">
            <v>172.48599196787148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NOSSA SENHORA DAS GRAÇAS - ANTIGO ALFA - CG Nº 024/2022</v>
          </cell>
          <cell r="E82" t="str">
            <v>ANA PAULA RAMOS FREITAS</v>
          </cell>
          <cell r="F82" t="str">
            <v>2 - Outros Profissionais da Saúde</v>
          </cell>
          <cell r="G82" t="str">
            <v>3222-25</v>
          </cell>
          <cell r="H82" t="str">
            <v>11/2023</v>
          </cell>
          <cell r="I82">
            <v>0</v>
          </cell>
          <cell r="J82">
            <v>132.47040000000001</v>
          </cell>
          <cell r="L82">
            <v>172.48599196787148</v>
          </cell>
          <cell r="R82">
            <v>186.02851572821825</v>
          </cell>
          <cell r="S82">
            <v>68.3</v>
          </cell>
          <cell r="U82">
            <v>0</v>
          </cell>
        </row>
        <row r="83">
          <cell r="C83" t="str">
            <v>HOSPITAL NOSSA SENHORA DAS GRAÇAS - ANTIGO ALFA - CG Nº 024/2022</v>
          </cell>
          <cell r="E83" t="str">
            <v>ANA PAULA RODRIGUES DE LIMA</v>
          </cell>
          <cell r="F83" t="str">
            <v>2 - Outros Profissionais da Saúde</v>
          </cell>
          <cell r="G83" t="str">
            <v>3222-05</v>
          </cell>
          <cell r="H83" t="str">
            <v>11/2023</v>
          </cell>
          <cell r="I83">
            <v>0</v>
          </cell>
          <cell r="J83">
            <v>146.77520000000001</v>
          </cell>
          <cell r="L83">
            <v>172.48599196787148</v>
          </cell>
          <cell r="R83">
            <v>235.8598264386678</v>
          </cell>
          <cell r="S83">
            <v>70.8</v>
          </cell>
          <cell r="U83">
            <v>0</v>
          </cell>
        </row>
        <row r="84">
          <cell r="C84" t="str">
            <v>HOSPITAL NOSSA SENHORA DAS GRAÇAS - ANTIGO ALFA - CG Nº 024/2022</v>
          </cell>
          <cell r="E84" t="str">
            <v>ANA PAULA VANESSA MARIA DE SANTANA</v>
          </cell>
          <cell r="F84" t="str">
            <v>2 - Outros Profissionais da Saúde</v>
          </cell>
          <cell r="G84" t="str">
            <v>3222-05</v>
          </cell>
          <cell r="H84" t="str">
            <v>11/2023</v>
          </cell>
          <cell r="I84">
            <v>0</v>
          </cell>
          <cell r="J84">
            <v>120.72799999999999</v>
          </cell>
          <cell r="L84">
            <v>172.48599196787148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NOSSA SENHORA DAS GRAÇAS - ANTIGO ALFA - CG Nº 024/2022</v>
          </cell>
          <cell r="E85" t="str">
            <v>ANA PETRUCIA CALADO DA SILVA</v>
          </cell>
          <cell r="F85" t="str">
            <v>2 - Outros Profissionais da Saúde</v>
          </cell>
          <cell r="G85" t="str">
            <v>2235-05</v>
          </cell>
          <cell r="H85" t="str">
            <v>11/2023</v>
          </cell>
          <cell r="I85">
            <v>0</v>
          </cell>
          <cell r="J85">
            <v>408.62400000000002</v>
          </cell>
          <cell r="L85">
            <v>172.48599196787148</v>
          </cell>
          <cell r="R85">
            <v>185.68899677902363</v>
          </cell>
          <cell r="S85">
            <v>111.54</v>
          </cell>
          <cell r="U85">
            <v>0</v>
          </cell>
        </row>
        <row r="86">
          <cell r="C86" t="str">
            <v>HOSPITAL NOSSA SENHORA DAS GRAÇAS - ANTIGO ALFA - CG Nº 024/2022</v>
          </cell>
          <cell r="E86" t="str">
            <v>ANA RAIANY SANTOS</v>
          </cell>
          <cell r="F86" t="str">
            <v>2 - Outros Profissionais da Saúde</v>
          </cell>
          <cell r="G86" t="str">
            <v>2237-10</v>
          </cell>
          <cell r="H86" t="str">
            <v>11/2023</v>
          </cell>
          <cell r="I86">
            <v>0</v>
          </cell>
          <cell r="J86">
            <v>278.06</v>
          </cell>
          <cell r="L86">
            <v>172.48599196787148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NOSSA SENHORA DAS GRAÇAS - ANTIGO ALFA - CG Nº 024/2022</v>
          </cell>
          <cell r="E87" t="str">
            <v>ANA ROSA MELO CORREA LIMA</v>
          </cell>
          <cell r="F87" t="str">
            <v>3 - Administrativo</v>
          </cell>
          <cell r="G87" t="str">
            <v>2523-05</v>
          </cell>
          <cell r="H87" t="str">
            <v>11/2023</v>
          </cell>
          <cell r="I87">
            <v>0</v>
          </cell>
          <cell r="J87">
            <v>1333.3047999999999</v>
          </cell>
          <cell r="L87">
            <v>172.48599196787148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NOSSA SENHORA DAS GRAÇAS - ANTIGO ALFA - CG Nº 024/2022</v>
          </cell>
          <cell r="E88" t="str">
            <v>ANA RUTE FIRMINO COSTA</v>
          </cell>
          <cell r="F88" t="str">
            <v>2 - Outros Profissionais da Saúde</v>
          </cell>
          <cell r="G88" t="str">
            <v>5211-30</v>
          </cell>
          <cell r="H88" t="str">
            <v>11/2023</v>
          </cell>
          <cell r="I88">
            <v>0</v>
          </cell>
          <cell r="J88">
            <v>134.12479999999999</v>
          </cell>
          <cell r="L88">
            <v>172.48599196787148</v>
          </cell>
          <cell r="R88">
            <v>129.00111107102805</v>
          </cell>
          <cell r="S88">
            <v>152.27000000000001</v>
          </cell>
          <cell r="U88">
            <v>0</v>
          </cell>
        </row>
        <row r="89">
          <cell r="C89" t="str">
            <v>HOSPITAL NOSSA SENHORA DAS GRAÇAS - ANTIGO ALFA - CG Nº 024/2022</v>
          </cell>
          <cell r="E89" t="str">
            <v>ANAMARIA BESSA CUNHA FORTES</v>
          </cell>
          <cell r="F89" t="str">
            <v>2 - Outros Profissionais da Saúde</v>
          </cell>
          <cell r="G89" t="str">
            <v>2235-05</v>
          </cell>
          <cell r="H89" t="str">
            <v>11/2023</v>
          </cell>
          <cell r="I89">
            <v>0</v>
          </cell>
          <cell r="J89">
            <v>313.16800000000001</v>
          </cell>
          <cell r="L89">
            <v>172.48599196787148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NOSSA SENHORA DAS GRAÇAS - ANTIGO ALFA - CG Nº 024/2022</v>
          </cell>
          <cell r="E90" t="str">
            <v>ANDERSON DA SILVA MELO SANTOS</v>
          </cell>
          <cell r="F90" t="str">
            <v>2 - Outros Profissionais da Saúde</v>
          </cell>
          <cell r="G90" t="str">
            <v>3222-05</v>
          </cell>
          <cell r="H90" t="str">
            <v>11/2023</v>
          </cell>
          <cell r="I90">
            <v>0</v>
          </cell>
          <cell r="J90">
            <v>180.08400000000003</v>
          </cell>
          <cell r="L90">
            <v>172.48599196787148</v>
          </cell>
          <cell r="R90">
            <v>126.69480786165454</v>
          </cell>
          <cell r="S90">
            <v>79.8</v>
          </cell>
          <cell r="U90">
            <v>0</v>
          </cell>
        </row>
        <row r="91">
          <cell r="C91" t="str">
            <v>HOSPITAL NOSSA SENHORA DAS GRAÇAS - ANTIGO ALFA - CG Nº 024/2022</v>
          </cell>
          <cell r="E91" t="str">
            <v>ANDERSON DA SILVA REIS</v>
          </cell>
          <cell r="F91" t="str">
            <v>3 - Administrativo</v>
          </cell>
          <cell r="G91" t="str">
            <v>4110-10</v>
          </cell>
          <cell r="H91" t="str">
            <v>11/2023</v>
          </cell>
          <cell r="I91">
            <v>0</v>
          </cell>
          <cell r="J91">
            <v>187.3032</v>
          </cell>
          <cell r="L91">
            <v>172.48599196787148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NOSSA SENHORA DAS GRAÇAS - ANTIGO ALFA - CG Nº 024/2022</v>
          </cell>
          <cell r="E92" t="str">
            <v>ANDERSON DE LIMA</v>
          </cell>
          <cell r="F92" t="str">
            <v>2 - Outros Profissionais da Saúde</v>
          </cell>
          <cell r="G92" t="str">
            <v>3222-05</v>
          </cell>
          <cell r="H92" t="str">
            <v>11/2023</v>
          </cell>
          <cell r="I92">
            <v>0</v>
          </cell>
          <cell r="J92">
            <v>248.50960000000001</v>
          </cell>
          <cell r="L92">
            <v>172.48599196787148</v>
          </cell>
          <cell r="R92">
            <v>252.77271664074027</v>
          </cell>
          <cell r="S92">
            <v>79.8</v>
          </cell>
          <cell r="U92">
            <v>0</v>
          </cell>
        </row>
        <row r="93">
          <cell r="C93" t="str">
            <v>HOSPITAL NOSSA SENHORA DAS GRAÇAS - ANTIGO ALFA - CG Nº 024/2022</v>
          </cell>
          <cell r="E93" t="str">
            <v>ANDERSON NOVAIS DE MELO</v>
          </cell>
          <cell r="F93" t="str">
            <v>3 - Administrativo</v>
          </cell>
          <cell r="G93" t="str">
            <v>2521-05</v>
          </cell>
          <cell r="H93" t="str">
            <v>11/2023</v>
          </cell>
          <cell r="I93">
            <v>0</v>
          </cell>
          <cell r="J93">
            <v>343.12400000000002</v>
          </cell>
          <cell r="L93">
            <v>172.48599196787148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NOSSA SENHORA DAS GRAÇAS - ANTIGO ALFA - CG Nº 024/2022</v>
          </cell>
          <cell r="E94" t="str">
            <v>ANDERSON PEREIRA DA SILVA</v>
          </cell>
          <cell r="F94" t="str">
            <v>3 - Administrativo</v>
          </cell>
          <cell r="G94" t="str">
            <v>4110-10</v>
          </cell>
          <cell r="H94" t="str">
            <v>11/2023</v>
          </cell>
          <cell r="I94">
            <v>0</v>
          </cell>
          <cell r="J94">
            <v>145.5368</v>
          </cell>
          <cell r="L94">
            <v>172.48599196787148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NOSSA SENHORA DAS GRAÇAS - ANTIGO ALFA - CG Nº 024/2022</v>
          </cell>
          <cell r="E95" t="str">
            <v>ANDESON DE ALBUQUERQUE DA SILVA</v>
          </cell>
          <cell r="F95" t="str">
            <v>2 - Outros Profissionais da Saúde</v>
          </cell>
          <cell r="G95" t="str">
            <v>5151-10</v>
          </cell>
          <cell r="H95" t="str">
            <v>11/2023</v>
          </cell>
          <cell r="I95">
            <v>0</v>
          </cell>
          <cell r="J95">
            <v>181.54159999999999</v>
          </cell>
          <cell r="L95">
            <v>172.48599196787148</v>
          </cell>
          <cell r="R95">
            <v>172.82087204912494</v>
          </cell>
          <cell r="S95">
            <v>80.89</v>
          </cell>
          <cell r="U95">
            <v>0</v>
          </cell>
        </row>
        <row r="96">
          <cell r="C96" t="str">
            <v>HOSPITAL NOSSA SENHORA DAS GRAÇAS - ANTIGO ALFA - CG Nº 024/2022</v>
          </cell>
          <cell r="E96" t="str">
            <v>ANDESON DE ALBUQUERQUE DA SILVA JUNIOR</v>
          </cell>
          <cell r="F96" t="str">
            <v>2 - Outros Profissionais da Saúde</v>
          </cell>
          <cell r="G96" t="str">
            <v>5151-10</v>
          </cell>
          <cell r="H96" t="str">
            <v>11/2023</v>
          </cell>
          <cell r="I96">
            <v>0</v>
          </cell>
          <cell r="J96">
            <v>148.5984</v>
          </cell>
          <cell r="L96">
            <v>172.48599196787148</v>
          </cell>
          <cell r="R96">
            <v>149.75783995538973</v>
          </cell>
          <cell r="S96">
            <v>80.89</v>
          </cell>
          <cell r="U96">
            <v>0</v>
          </cell>
        </row>
        <row r="97">
          <cell r="C97" t="str">
            <v>HOSPITAL NOSSA SENHORA DAS GRAÇAS - ANTIGO ALFA - CG Nº 024/2022</v>
          </cell>
          <cell r="E97" t="str">
            <v>ANDRE JOSE ALVES DA SILVA</v>
          </cell>
          <cell r="F97" t="str">
            <v>3 - Administrativo</v>
          </cell>
          <cell r="G97" t="str">
            <v>7152-10</v>
          </cell>
          <cell r="H97" t="str">
            <v>11/2023</v>
          </cell>
          <cell r="I97">
            <v>0</v>
          </cell>
          <cell r="J97">
            <v>282.33519999999999</v>
          </cell>
          <cell r="L97">
            <v>172.48599196787148</v>
          </cell>
          <cell r="R97">
            <v>34.266371391015134</v>
          </cell>
          <cell r="S97">
            <v>16.079999999999998</v>
          </cell>
          <cell r="U97">
            <v>0</v>
          </cell>
        </row>
        <row r="98">
          <cell r="C98" t="str">
            <v>HOSPITAL NOSSA SENHORA DAS GRAÇAS - ANTIGO ALFA - CG Nº 024/2022</v>
          </cell>
          <cell r="E98" t="str">
            <v>ANDRE OLIVEIRA DA CRUZ</v>
          </cell>
          <cell r="F98" t="str">
            <v>3 - Administrativo</v>
          </cell>
          <cell r="G98" t="str">
            <v>5163-45</v>
          </cell>
          <cell r="H98" t="str">
            <v>11/2023</v>
          </cell>
          <cell r="I98">
            <v>0</v>
          </cell>
          <cell r="J98">
            <v>110.25359999999999</v>
          </cell>
          <cell r="L98">
            <v>172.48599196787148</v>
          </cell>
          <cell r="R98">
            <v>126.69480786165454</v>
          </cell>
          <cell r="S98">
            <v>80.89</v>
          </cell>
          <cell r="U98">
            <v>0</v>
          </cell>
        </row>
        <row r="99">
          <cell r="C99" t="str">
            <v>HOSPITAL NOSSA SENHORA DAS GRAÇAS - ANTIGO ALFA - CG Nº 024/2022</v>
          </cell>
          <cell r="E99" t="str">
            <v>ANDRE PAIXAO DO NASCIMENTO</v>
          </cell>
          <cell r="F99" t="str">
            <v>3 - Administrativo</v>
          </cell>
          <cell r="G99" t="str">
            <v>7241-10</v>
          </cell>
          <cell r="H99" t="str">
            <v>11/2023</v>
          </cell>
          <cell r="I99">
            <v>0</v>
          </cell>
          <cell r="J99">
            <v>232.0008</v>
          </cell>
          <cell r="L99">
            <v>172.48599196787148</v>
          </cell>
          <cell r="R99">
            <v>149.75783995538973</v>
          </cell>
          <cell r="S99">
            <v>96.51</v>
          </cell>
          <cell r="U99">
            <v>0</v>
          </cell>
        </row>
        <row r="100">
          <cell r="C100" t="str">
            <v>HOSPITAL NOSSA SENHORA DAS GRAÇAS - ANTIGO ALFA - CG Nº 024/2022</v>
          </cell>
          <cell r="E100" t="str">
            <v>ANDREA CASTRO FREITAS</v>
          </cell>
          <cell r="F100" t="str">
            <v>3 - Administrativo</v>
          </cell>
          <cell r="G100" t="str">
            <v>4110-10</v>
          </cell>
          <cell r="H100" t="str">
            <v>11/2023</v>
          </cell>
          <cell r="I100">
            <v>0</v>
          </cell>
          <cell r="J100">
            <v>109.38719999999999</v>
          </cell>
          <cell r="L100">
            <v>172.48599196787148</v>
          </cell>
          <cell r="R100">
            <v>336.82465582679743</v>
          </cell>
          <cell r="S100">
            <v>81.09</v>
          </cell>
          <cell r="U100">
            <v>0</v>
          </cell>
        </row>
        <row r="101">
          <cell r="C101" t="str">
            <v>HOSPITAL NOSSA SENHORA DAS GRAÇAS - ANTIGO ALFA - CG Nº 024/2022</v>
          </cell>
          <cell r="E101" t="str">
            <v>ANDREA LIRA PEREIRA</v>
          </cell>
          <cell r="F101" t="str">
            <v>2 - Outros Profissionais da Saúde</v>
          </cell>
          <cell r="G101" t="str">
            <v>3222-05</v>
          </cell>
          <cell r="H101" t="str">
            <v>11/2023</v>
          </cell>
          <cell r="I101">
            <v>0</v>
          </cell>
          <cell r="J101">
            <v>145.33760000000001</v>
          </cell>
          <cell r="L101">
            <v>172.48599196787148</v>
          </cell>
          <cell r="R101">
            <v>126.69480786165454</v>
          </cell>
          <cell r="S101">
            <v>70.239999999999995</v>
          </cell>
          <cell r="U101">
            <v>0</v>
          </cell>
        </row>
        <row r="102">
          <cell r="C102" t="str">
            <v>HOSPITAL NOSSA SENHORA DAS GRAÇAS - ANTIGO ALFA - CG Nº 024/2022</v>
          </cell>
          <cell r="E102" t="str">
            <v>ANDREA MAYARA ROCHA DE MELO ALBUQUERQUE UGIETTE</v>
          </cell>
          <cell r="F102" t="str">
            <v>2 - Outros Profissionais da Saúde</v>
          </cell>
          <cell r="G102" t="str">
            <v>2237-10</v>
          </cell>
          <cell r="H102" t="str">
            <v>11/2023</v>
          </cell>
          <cell r="I102">
            <v>0</v>
          </cell>
          <cell r="J102">
            <v>289.73200000000003</v>
          </cell>
          <cell r="L102">
            <v>172.48599196787148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NOSSA SENHORA DAS GRAÇAS - ANTIGO ALFA - CG Nº 024/2022</v>
          </cell>
          <cell r="E103" t="str">
            <v>ANDREA SOUZA WANDERLEY</v>
          </cell>
          <cell r="F103" t="str">
            <v>2 - Outros Profissionais da Saúde</v>
          </cell>
          <cell r="G103" t="str">
            <v>3222-05</v>
          </cell>
          <cell r="H103" t="str">
            <v>11/2023</v>
          </cell>
          <cell r="I103">
            <v>0</v>
          </cell>
          <cell r="J103">
            <v>31.88</v>
          </cell>
          <cell r="L103">
            <v>172.48599196787148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NOSSA SENHORA DAS GRAÇAS - ANTIGO ALFA - CG Nº 024/2022</v>
          </cell>
          <cell r="E104" t="str">
            <v>ANDREIA AUGUSTA DA SILVA</v>
          </cell>
          <cell r="F104" t="str">
            <v>2 - Outros Profissionais da Saúde</v>
          </cell>
          <cell r="G104" t="str">
            <v>3222-05</v>
          </cell>
          <cell r="H104" t="str">
            <v>11/2023</v>
          </cell>
          <cell r="I104">
            <v>0</v>
          </cell>
          <cell r="J104">
            <v>138.1464</v>
          </cell>
          <cell r="L104">
            <v>172.48599196787148</v>
          </cell>
          <cell r="R104">
            <v>126.9564990825688</v>
          </cell>
          <cell r="S104">
            <v>79.8</v>
          </cell>
          <cell r="U104">
            <v>0</v>
          </cell>
        </row>
        <row r="105">
          <cell r="C105" t="str">
            <v>HOSPITAL NOSSA SENHORA DAS GRAÇAS - ANTIGO ALFA - CG Nº 024/2022</v>
          </cell>
          <cell r="E105" t="str">
            <v>ANDREIA JERONIMO DA SILVA</v>
          </cell>
          <cell r="F105" t="str">
            <v>2 - Outros Profissionais da Saúde</v>
          </cell>
          <cell r="G105" t="str">
            <v>3222-05</v>
          </cell>
          <cell r="H105" t="str">
            <v>11/2023</v>
          </cell>
          <cell r="I105">
            <v>0</v>
          </cell>
          <cell r="J105">
            <v>152.94319999999999</v>
          </cell>
          <cell r="L105">
            <v>172.48599196787148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NOSSA SENHORA DAS GRAÇAS - ANTIGO ALFA - CG Nº 024/2022</v>
          </cell>
          <cell r="E106" t="str">
            <v>ANDRESA CATARINA DE OLIVEIRA SILVA</v>
          </cell>
          <cell r="F106" t="str">
            <v>2 - Outros Profissionais da Saúde</v>
          </cell>
          <cell r="G106" t="str">
            <v>2515-10</v>
          </cell>
          <cell r="H106" t="str">
            <v>11/2023</v>
          </cell>
          <cell r="I106">
            <v>0</v>
          </cell>
          <cell r="J106">
            <v>219.61599999999999</v>
          </cell>
          <cell r="L106">
            <v>172.48599196787148</v>
          </cell>
          <cell r="R106">
            <v>336.82465582679743</v>
          </cell>
          <cell r="S106">
            <v>115.58</v>
          </cell>
          <cell r="U106">
            <v>0</v>
          </cell>
        </row>
        <row r="107">
          <cell r="C107" t="str">
            <v>HOSPITAL NOSSA SENHORA DAS GRAÇAS - ANTIGO ALFA - CG Nº 024/2022</v>
          </cell>
          <cell r="E107" t="str">
            <v>ANDREZA CECILIA DA SILVA</v>
          </cell>
          <cell r="F107" t="str">
            <v>2 - Outros Profissionais da Saúde</v>
          </cell>
          <cell r="G107" t="str">
            <v>3222-05</v>
          </cell>
          <cell r="H107" t="str">
            <v>11/2023</v>
          </cell>
          <cell r="I107">
            <v>0</v>
          </cell>
          <cell r="J107">
            <v>150.03039999999999</v>
          </cell>
          <cell r="L107">
            <v>172.48599196787148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NOSSA SENHORA DAS GRAÇAS - ANTIGO ALFA - CG Nº 024/2022</v>
          </cell>
          <cell r="E108" t="str">
            <v>ANDREZA CRISTINA DE FREITAS</v>
          </cell>
          <cell r="F108" t="str">
            <v>2 - Outros Profissionais da Saúde</v>
          </cell>
          <cell r="G108" t="str">
            <v>3222-05</v>
          </cell>
          <cell r="H108" t="str">
            <v>11/2023</v>
          </cell>
          <cell r="I108">
            <v>0</v>
          </cell>
          <cell r="J108">
            <v>144.0616</v>
          </cell>
          <cell r="L108">
            <v>172.48599196787148</v>
          </cell>
          <cell r="R108">
            <v>252.77271664074027</v>
          </cell>
          <cell r="S108">
            <v>79.8</v>
          </cell>
          <cell r="U108">
            <v>0</v>
          </cell>
        </row>
        <row r="109">
          <cell r="C109" t="str">
            <v>HOSPITAL NOSSA SENHORA DAS GRAÇAS - ANTIGO ALFA - CG Nº 024/2022</v>
          </cell>
          <cell r="E109" t="str">
            <v>ANDREZA DINIZ SOARES VALOIS</v>
          </cell>
          <cell r="F109" t="str">
            <v>2 - Outros Profissionais da Saúde</v>
          </cell>
          <cell r="G109" t="str">
            <v>2235-05</v>
          </cell>
          <cell r="H109" t="str">
            <v>11/2023</v>
          </cell>
          <cell r="I109">
            <v>0</v>
          </cell>
          <cell r="J109">
            <v>249.3528</v>
          </cell>
          <cell r="L109">
            <v>172.48599196787148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NOSSA SENHORA DAS GRAÇAS - ANTIGO ALFA - CG Nº 024/2022</v>
          </cell>
          <cell r="E110" t="str">
            <v>ANDREZA FERREIRA DE QUEIROZ</v>
          </cell>
          <cell r="F110" t="str">
            <v>2 - Outros Profissionais da Saúde</v>
          </cell>
          <cell r="G110" t="str">
            <v>2236-05</v>
          </cell>
          <cell r="H110" t="str">
            <v>11/2023</v>
          </cell>
          <cell r="I110">
            <v>0</v>
          </cell>
          <cell r="J110">
            <v>303.77600000000001</v>
          </cell>
          <cell r="L110">
            <v>172.48599196787148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NOSSA SENHORA DAS GRAÇAS - ANTIGO ALFA - CG Nº 024/2022</v>
          </cell>
          <cell r="E111" t="str">
            <v>ANDREZA MARIA DE PONTES FERREIRA SOUZA</v>
          </cell>
          <cell r="F111" t="str">
            <v>2 - Outros Profissionais da Saúde</v>
          </cell>
          <cell r="G111" t="str">
            <v>2235-05</v>
          </cell>
          <cell r="H111" t="str">
            <v>11/2023</v>
          </cell>
          <cell r="I111">
            <v>0</v>
          </cell>
          <cell r="J111">
            <v>388.11599999999999</v>
          </cell>
          <cell r="L111">
            <v>172.48599196787148</v>
          </cell>
          <cell r="R111">
            <v>0</v>
          </cell>
          <cell r="S111">
            <v>20.350000000000001</v>
          </cell>
          <cell r="U111">
            <v>0</v>
          </cell>
        </row>
        <row r="112">
          <cell r="C112" t="str">
            <v>HOSPITAL NOSSA SENHORA DAS GRAÇAS - ANTIGO ALFA - CG Nº 024/2022</v>
          </cell>
          <cell r="E112" t="str">
            <v>ANDREZA PATRICIA SILVA DOS SANTOS</v>
          </cell>
          <cell r="F112" t="str">
            <v>3 - Administrativo</v>
          </cell>
          <cell r="G112" t="str">
            <v>4110-10</v>
          </cell>
          <cell r="H112" t="str">
            <v>11/2023</v>
          </cell>
          <cell r="I112">
            <v>0</v>
          </cell>
          <cell r="J112">
            <v>173.20080000000002</v>
          </cell>
          <cell r="L112">
            <v>172.48599196787148</v>
          </cell>
          <cell r="R112">
            <v>168.72077745468312</v>
          </cell>
          <cell r="S112">
            <v>127.24</v>
          </cell>
          <cell r="U112">
            <v>0</v>
          </cell>
        </row>
        <row r="113">
          <cell r="C113" t="str">
            <v>HOSPITAL NOSSA SENHORA DAS GRAÇAS - ANTIGO ALFA - CG Nº 024/2022</v>
          </cell>
          <cell r="E113" t="str">
            <v>ANGELA CAVALCANTI DE CARVALHO</v>
          </cell>
          <cell r="F113" t="str">
            <v>2 - Outros Profissionais da Saúde</v>
          </cell>
          <cell r="G113" t="str">
            <v>3222-05</v>
          </cell>
          <cell r="H113" t="str">
            <v>11/2023</v>
          </cell>
          <cell r="I113">
            <v>0</v>
          </cell>
          <cell r="J113">
            <v>164.64720000000003</v>
          </cell>
          <cell r="L113">
            <v>172.48599196787148</v>
          </cell>
          <cell r="R113">
            <v>126.69480786165454</v>
          </cell>
          <cell r="S113">
            <v>79.8</v>
          </cell>
          <cell r="U113">
            <v>0</v>
          </cell>
        </row>
        <row r="114">
          <cell r="C114" t="str">
            <v>HOSPITAL NOSSA SENHORA DAS GRAÇAS - ANTIGO ALFA - CG Nº 024/2022</v>
          </cell>
          <cell r="E114" t="str">
            <v>ANGELA MARCIA DA SILVA VITORINO</v>
          </cell>
          <cell r="F114" t="str">
            <v>2 - Outros Profissionais da Saúde</v>
          </cell>
          <cell r="G114" t="str">
            <v>5211-30</v>
          </cell>
          <cell r="H114" t="str">
            <v>11/2023</v>
          </cell>
          <cell r="I114">
            <v>0</v>
          </cell>
          <cell r="J114">
            <v>220.37599999999998</v>
          </cell>
          <cell r="L114">
            <v>172.48599196787148</v>
          </cell>
          <cell r="R114">
            <v>126.80242023924254</v>
          </cell>
          <cell r="S114">
            <v>160.29</v>
          </cell>
          <cell r="U114">
            <v>0</v>
          </cell>
        </row>
        <row r="115">
          <cell r="C115" t="str">
            <v>HOSPITAL NOSSA SENHORA DAS GRAÇAS - ANTIGO ALFA - CG Nº 024/2022</v>
          </cell>
          <cell r="E115" t="str">
            <v>ANGELA MARIA DA SILVA RIBEIRO BELISARIO</v>
          </cell>
          <cell r="F115" t="str">
            <v>2 - Outros Profissionais da Saúde</v>
          </cell>
          <cell r="G115" t="str">
            <v>2235-05</v>
          </cell>
          <cell r="H115" t="str">
            <v>11/2023</v>
          </cell>
          <cell r="I115">
            <v>0</v>
          </cell>
          <cell r="J115">
            <v>335.26159999999999</v>
          </cell>
          <cell r="L115">
            <v>172.48599196787148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NOSSA SENHORA DAS GRAÇAS - ANTIGO ALFA - CG Nº 024/2022</v>
          </cell>
          <cell r="E116" t="str">
            <v>ANGELA MARIA DE OLIVEIRA GOMES</v>
          </cell>
          <cell r="F116" t="str">
            <v>2 - Outros Profissionais da Saúde</v>
          </cell>
          <cell r="G116" t="str">
            <v>3222-05</v>
          </cell>
          <cell r="H116" t="str">
            <v>11/2023</v>
          </cell>
          <cell r="I116">
            <v>0</v>
          </cell>
          <cell r="J116">
            <v>149.91839999999999</v>
          </cell>
          <cell r="L116">
            <v>172.48599196787148</v>
          </cell>
          <cell r="R116">
            <v>126.69480786165454</v>
          </cell>
          <cell r="S116">
            <v>75.59</v>
          </cell>
          <cell r="U116">
            <v>0</v>
          </cell>
        </row>
        <row r="117">
          <cell r="C117" t="str">
            <v>HOSPITAL NOSSA SENHORA DAS GRAÇAS - ANTIGO ALFA - CG Nº 024/2022</v>
          </cell>
          <cell r="E117" t="str">
            <v>ANGELA MARIA MARCELINO DE MOURA FERREIRA</v>
          </cell>
          <cell r="F117" t="str">
            <v>2 - Outros Profissionais da Saúde</v>
          </cell>
          <cell r="G117" t="str">
            <v>3222-05</v>
          </cell>
          <cell r="H117" t="str">
            <v>11/2023</v>
          </cell>
          <cell r="I117">
            <v>0</v>
          </cell>
          <cell r="J117">
            <v>183.61919999999998</v>
          </cell>
          <cell r="L117">
            <v>172.48599196787148</v>
          </cell>
          <cell r="R117">
            <v>126.69480786165454</v>
          </cell>
          <cell r="S117">
            <v>47.88</v>
          </cell>
          <cell r="U117">
            <v>0</v>
          </cell>
        </row>
        <row r="118">
          <cell r="C118" t="str">
            <v>HOSPITAL NOSSA SENHORA DAS GRAÇAS - ANTIGO ALFA - CG Nº 024/2022</v>
          </cell>
          <cell r="E118" t="str">
            <v>ANGELICA AYRES RODRIGUES DA COSTA</v>
          </cell>
          <cell r="F118" t="str">
            <v>2 - Outros Profissionais da Saúde</v>
          </cell>
          <cell r="G118" t="str">
            <v>2235-05</v>
          </cell>
          <cell r="H118" t="str">
            <v>11/2023</v>
          </cell>
          <cell r="I118">
            <v>0</v>
          </cell>
          <cell r="J118">
            <v>366.58319999999998</v>
          </cell>
          <cell r="L118">
            <v>172.48599196787148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NOSSA SENHORA DAS GRAÇAS - ANTIGO ALFA - CG Nº 024/2022</v>
          </cell>
          <cell r="E119" t="str">
            <v>ANGELICA FERREIRA DE LIMA TAVARES DO NASCIMENTO</v>
          </cell>
          <cell r="F119" t="str">
            <v>2 - Outros Profissionais da Saúde</v>
          </cell>
          <cell r="G119" t="str">
            <v>3222-05</v>
          </cell>
          <cell r="H119" t="str">
            <v>11/2023</v>
          </cell>
          <cell r="I119">
            <v>0</v>
          </cell>
          <cell r="J119">
            <v>160.33120000000002</v>
          </cell>
          <cell r="L119">
            <v>172.48599196787148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NOSSA SENHORA DAS GRAÇAS - ANTIGO ALFA - CG Nº 024/2022</v>
          </cell>
          <cell r="E120" t="str">
            <v>ANNA KARLLA BEZERRA DE ALMEIDA</v>
          </cell>
          <cell r="F120" t="str">
            <v>2 - Outros Profissionais da Saúde</v>
          </cell>
          <cell r="G120" t="str">
            <v>2235-05</v>
          </cell>
          <cell r="H120" t="str">
            <v>11/2023</v>
          </cell>
          <cell r="I120">
            <v>0</v>
          </cell>
          <cell r="J120">
            <v>255.40479999999999</v>
          </cell>
          <cell r="L120">
            <v>172.48599196787148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NOSSA SENHORA DAS GRAÇAS - ANTIGO ALFA - CG Nº 024/2022</v>
          </cell>
          <cell r="E121" t="str">
            <v>ANNY KAROLAYNE SOUZA BARBOSA DA SILVA</v>
          </cell>
          <cell r="F121" t="str">
            <v>3 - Administrativo</v>
          </cell>
          <cell r="G121" t="str">
            <v>4110-10</v>
          </cell>
          <cell r="H121" t="str">
            <v>11/2023</v>
          </cell>
          <cell r="I121">
            <v>0</v>
          </cell>
          <cell r="J121">
            <v>13.200000000000001</v>
          </cell>
          <cell r="L121">
            <v>172.48599196787148</v>
          </cell>
          <cell r="R121">
            <v>0</v>
          </cell>
          <cell r="S121">
            <v>75.239999999999995</v>
          </cell>
          <cell r="U121">
            <v>0</v>
          </cell>
        </row>
        <row r="122">
          <cell r="C122" t="str">
            <v>HOSPITAL NOSSA SENHORA DAS GRAÇAS - ANTIGO ALFA - CG Nº 024/2022</v>
          </cell>
          <cell r="E122" t="str">
            <v>ANTHONY BATISTA LEITE DE SOUZA</v>
          </cell>
          <cell r="F122" t="str">
            <v>3 - Administrativo</v>
          </cell>
          <cell r="G122" t="str">
            <v>1422-05</v>
          </cell>
          <cell r="H122" t="str">
            <v>11/2023</v>
          </cell>
          <cell r="I122">
            <v>0</v>
          </cell>
          <cell r="J122">
            <v>421.57040000000001</v>
          </cell>
          <cell r="L122">
            <v>172.48599196787148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NOSSA SENHORA DAS GRAÇAS - ANTIGO ALFA - CG Nº 024/2022</v>
          </cell>
          <cell r="E123" t="str">
            <v>ANTONIO JOSE DA SILVA</v>
          </cell>
          <cell r="F123" t="str">
            <v>3 - Administrativo</v>
          </cell>
          <cell r="G123" t="str">
            <v>7823-05</v>
          </cell>
          <cell r="H123" t="str">
            <v>11/2023</v>
          </cell>
          <cell r="I123">
            <v>0</v>
          </cell>
          <cell r="J123">
            <v>170.91199999999998</v>
          </cell>
          <cell r="L123">
            <v>172.48599196787148</v>
          </cell>
          <cell r="R123">
            <v>252.77271664074027</v>
          </cell>
          <cell r="S123">
            <v>95.25</v>
          </cell>
          <cell r="U123">
            <v>0</v>
          </cell>
        </row>
        <row r="124">
          <cell r="C124" t="str">
            <v>HOSPITAL NOSSA SENHORA DAS GRAÇAS - ANTIGO ALFA - CG Nº 024/2022</v>
          </cell>
          <cell r="E124" t="str">
            <v>ANTONIO JOSE DOS SANTOS</v>
          </cell>
          <cell r="F124" t="str">
            <v>2 - Outros Profissionais da Saúde</v>
          </cell>
          <cell r="G124" t="str">
            <v>5211-30</v>
          </cell>
          <cell r="H124" t="str">
            <v>11/2023</v>
          </cell>
          <cell r="I124">
            <v>0</v>
          </cell>
          <cell r="J124">
            <v>147.1824</v>
          </cell>
          <cell r="L124">
            <v>172.48599196787148</v>
          </cell>
          <cell r="R124">
            <v>387.39146036651999</v>
          </cell>
          <cell r="S124">
            <v>81.09</v>
          </cell>
          <cell r="U124">
            <v>0</v>
          </cell>
        </row>
        <row r="125">
          <cell r="C125" t="str">
            <v>HOSPITAL NOSSA SENHORA DAS GRAÇAS - ANTIGO ALFA - CG Nº 024/2022</v>
          </cell>
          <cell r="E125" t="str">
            <v>ANTONIO ROBERTO PANTOJA RUIVO</v>
          </cell>
          <cell r="F125" t="str">
            <v>2 - Outros Profissionais da Saúde</v>
          </cell>
          <cell r="G125" t="str">
            <v>5211-30</v>
          </cell>
          <cell r="H125" t="str">
            <v>11/2023</v>
          </cell>
          <cell r="I125">
            <v>0</v>
          </cell>
          <cell r="J125">
            <v>117.13520000000001</v>
          </cell>
          <cell r="L125">
            <v>172.48599196787148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NOSSA SENHORA DAS GRAÇAS - ANTIGO ALFA - CG Nº 024/2022</v>
          </cell>
          <cell r="E126" t="str">
            <v>ANTONIO ROMARIO MENDES DA SILVA</v>
          </cell>
          <cell r="F126" t="str">
            <v>2 - Outros Profissionais da Saúde</v>
          </cell>
          <cell r="G126" t="str">
            <v>2235-05</v>
          </cell>
          <cell r="H126" t="str">
            <v>11/2023</v>
          </cell>
          <cell r="I126">
            <v>0</v>
          </cell>
          <cell r="J126">
            <v>280.072</v>
          </cell>
          <cell r="L126">
            <v>172.48599196787148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NOSSA SENHORA DAS GRAÇAS - ANTIGO ALFA - CG Nº 024/2022</v>
          </cell>
          <cell r="E127" t="str">
            <v>ANTONIO SAVIO INACIO</v>
          </cell>
          <cell r="F127" t="str">
            <v>2 - Outros Profissionais da Saúde</v>
          </cell>
          <cell r="G127" t="str">
            <v>2235-05</v>
          </cell>
          <cell r="H127" t="str">
            <v>11/2023</v>
          </cell>
          <cell r="I127">
            <v>0</v>
          </cell>
          <cell r="J127">
            <v>285.07679999999999</v>
          </cell>
          <cell r="L127">
            <v>172.48599196787148</v>
          </cell>
          <cell r="R127">
            <v>101.4792261058374</v>
          </cell>
          <cell r="S127">
            <v>122.12</v>
          </cell>
          <cell r="U127">
            <v>0</v>
          </cell>
        </row>
        <row r="128">
          <cell r="C128" t="str">
            <v>HOSPITAL NOSSA SENHORA DAS GRAÇAS - ANTIGO ALFA - CG Nº 024/2022</v>
          </cell>
          <cell r="E128" t="str">
            <v>ARTHUR FELIPE DE AGUIAR MARTINS</v>
          </cell>
          <cell r="F128" t="str">
            <v>2 - Outros Profissionais da Saúde</v>
          </cell>
          <cell r="G128" t="str">
            <v>3241-15</v>
          </cell>
          <cell r="H128" t="str">
            <v>11/2023</v>
          </cell>
          <cell r="I128">
            <v>0</v>
          </cell>
          <cell r="J128">
            <v>322.93279999999999</v>
          </cell>
          <cell r="L128">
            <v>172.48599196787148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NOSSA SENHORA DAS GRAÇAS - ANTIGO ALFA - CG Nº 024/2022</v>
          </cell>
          <cell r="E129" t="str">
            <v>ARYCIA SILVA DE LIMA</v>
          </cell>
          <cell r="F129" t="str">
            <v>3 - Administrativo</v>
          </cell>
          <cell r="G129" t="str">
            <v>4110-10</v>
          </cell>
          <cell r="H129" t="str">
            <v>11/2023</v>
          </cell>
          <cell r="I129">
            <v>0</v>
          </cell>
          <cell r="J129">
            <v>109.38719999999999</v>
          </cell>
          <cell r="L129">
            <v>172.48599196787148</v>
          </cell>
          <cell r="R129">
            <v>336.82465582679743</v>
          </cell>
          <cell r="S129">
            <v>81.09</v>
          </cell>
          <cell r="U129">
            <v>0</v>
          </cell>
        </row>
        <row r="130">
          <cell r="C130" t="str">
            <v>HOSPITAL NOSSA SENHORA DAS GRAÇAS - ANTIGO ALFA - CG Nº 024/2022</v>
          </cell>
          <cell r="E130" t="str">
            <v>AUGUSTA VERONICA DE ALMEIDA CELESTINO DA SILVA</v>
          </cell>
          <cell r="F130" t="str">
            <v>2 - Outros Profissionais da Saúde</v>
          </cell>
          <cell r="G130" t="str">
            <v>3222-05</v>
          </cell>
          <cell r="H130" t="str">
            <v>11/2023</v>
          </cell>
          <cell r="I130">
            <v>0</v>
          </cell>
          <cell r="J130">
            <v>149.72639999999998</v>
          </cell>
          <cell r="L130">
            <v>172.48599196787148</v>
          </cell>
          <cell r="R130">
            <v>252.77271664074027</v>
          </cell>
          <cell r="S130">
            <v>70.239999999999995</v>
          </cell>
          <cell r="U130">
            <v>0</v>
          </cell>
        </row>
        <row r="131">
          <cell r="C131" t="str">
            <v>HOSPITAL NOSSA SENHORA DAS GRAÇAS - ANTIGO ALFA - CG Nº 024/2022</v>
          </cell>
          <cell r="E131" t="str">
            <v>AUREA KATIA LINS DE ALBUQUERQUE</v>
          </cell>
          <cell r="F131" t="str">
            <v>2 - Outros Profissionais da Saúde</v>
          </cell>
          <cell r="G131" t="str">
            <v>2235-05</v>
          </cell>
          <cell r="H131" t="str">
            <v>11/2023</v>
          </cell>
          <cell r="I131">
            <v>0</v>
          </cell>
          <cell r="J131">
            <v>296.94959999999998</v>
          </cell>
          <cell r="L131">
            <v>172.48599196787148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NOSSA SENHORA DAS GRAÇAS - ANTIGO ALFA - CG Nº 024/2022</v>
          </cell>
          <cell r="E132" t="str">
            <v>AURELIO JOSE DE OLIVEIRA</v>
          </cell>
          <cell r="F132" t="str">
            <v>2 - Outros Profissionais da Saúde</v>
          </cell>
          <cell r="G132" t="str">
            <v>3222-05</v>
          </cell>
          <cell r="H132" t="str">
            <v>11/2023</v>
          </cell>
          <cell r="I132">
            <v>0</v>
          </cell>
          <cell r="J132">
            <v>126.83760000000001</v>
          </cell>
          <cell r="L132">
            <v>172.48599196787148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NOSSA SENHORA DAS GRAÇAS - ANTIGO ALFA - CG Nº 024/2022</v>
          </cell>
          <cell r="E133" t="str">
            <v>AURIDENES ALVES OLIVEIRA</v>
          </cell>
          <cell r="F133" t="str">
            <v>3 - Administrativo</v>
          </cell>
          <cell r="G133" t="str">
            <v>2112-05</v>
          </cell>
          <cell r="H133" t="str">
            <v>11/2023</v>
          </cell>
          <cell r="I133">
            <v>0</v>
          </cell>
          <cell r="J133">
            <v>305.96880000000004</v>
          </cell>
          <cell r="L133">
            <v>172.48599196787148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NOSSA SENHORA DAS GRAÇAS - ANTIGO ALFA - CG Nº 024/2022</v>
          </cell>
          <cell r="E134" t="str">
            <v>BARBARA AZEVEDO NEVES CAVALCANTI</v>
          </cell>
          <cell r="F134" t="str">
            <v>1 - Médico</v>
          </cell>
          <cell r="G134" t="str">
            <v>2251-25</v>
          </cell>
          <cell r="H134" t="str">
            <v>11/2023</v>
          </cell>
          <cell r="I134">
            <v>0</v>
          </cell>
          <cell r="J134">
            <v>361.37279999999998</v>
          </cell>
          <cell r="L134">
            <v>172.48599196787148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NOSSA SENHORA DAS GRAÇAS - ANTIGO ALFA - CG Nº 024/2022</v>
          </cell>
          <cell r="E135" t="str">
            <v>BARBARA COSTA SIEBRA</v>
          </cell>
          <cell r="F135" t="str">
            <v>3 - Administrativo</v>
          </cell>
          <cell r="G135" t="str">
            <v>1421-05</v>
          </cell>
          <cell r="H135" t="str">
            <v>11/2023</v>
          </cell>
          <cell r="I135">
            <v>0</v>
          </cell>
          <cell r="J135">
            <v>494.73680000000002</v>
          </cell>
          <cell r="L135">
            <v>172.48599196787148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NOSSA SENHORA DAS GRAÇAS - ANTIGO ALFA - CG Nº 024/2022</v>
          </cell>
          <cell r="E136" t="str">
            <v>BARBARA MARIA MOTA LIMA</v>
          </cell>
          <cell r="F136" t="str">
            <v>2 - Outros Profissionais da Saúde</v>
          </cell>
          <cell r="G136" t="str">
            <v>2516-05</v>
          </cell>
          <cell r="H136" t="str">
            <v>11/2023</v>
          </cell>
          <cell r="I136">
            <v>0</v>
          </cell>
          <cell r="J136">
            <v>308.41120000000001</v>
          </cell>
          <cell r="L136">
            <v>172.48599196787148</v>
          </cell>
          <cell r="R136">
            <v>168.72077745468312</v>
          </cell>
          <cell r="S136">
            <v>137.34</v>
          </cell>
          <cell r="U136">
            <v>0</v>
          </cell>
        </row>
        <row r="137">
          <cell r="C137" t="str">
            <v>HOSPITAL NOSSA SENHORA DAS GRAÇAS - ANTIGO ALFA - CG Nº 024/2022</v>
          </cell>
          <cell r="E137" t="str">
            <v>BARBARA SANDRA CARNEIRO SILVA DE MORAES</v>
          </cell>
          <cell r="F137" t="str">
            <v>2 - Outros Profissionais da Saúde</v>
          </cell>
          <cell r="G137" t="str">
            <v>2235-05</v>
          </cell>
          <cell r="H137" t="str">
            <v>11/2023</v>
          </cell>
          <cell r="I137">
            <v>0</v>
          </cell>
          <cell r="J137">
            <v>265.59120000000001</v>
          </cell>
          <cell r="L137">
            <v>172.48599196787148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NOSSA SENHORA DAS GRAÇAS - ANTIGO ALFA - CG Nº 024/2022</v>
          </cell>
          <cell r="E138" t="str">
            <v>BERGUISON WILLANIS LIMA DA SILVA</v>
          </cell>
          <cell r="F138" t="str">
            <v>3 - Administrativo</v>
          </cell>
          <cell r="G138" t="str">
            <v>7233-10</v>
          </cell>
          <cell r="H138" t="str">
            <v>11/2023</v>
          </cell>
          <cell r="I138">
            <v>0</v>
          </cell>
          <cell r="J138">
            <v>231.3896</v>
          </cell>
          <cell r="L138">
            <v>172.48599196787148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NOSSA SENHORA DAS GRAÇAS - ANTIGO ALFA - CG Nº 024/2022</v>
          </cell>
          <cell r="E139" t="str">
            <v>BIANCA CAROLINA FERREIRA</v>
          </cell>
          <cell r="F139" t="str">
            <v>2 - Outros Profissionais da Saúde</v>
          </cell>
          <cell r="G139" t="str">
            <v>3222-05</v>
          </cell>
          <cell r="H139" t="str">
            <v>11/2023</v>
          </cell>
          <cell r="I139">
            <v>0</v>
          </cell>
          <cell r="J139">
            <v>133.43360000000001</v>
          </cell>
          <cell r="L139">
            <v>172.48599196787148</v>
          </cell>
          <cell r="R139">
            <v>252.77271664074027</v>
          </cell>
          <cell r="S139">
            <v>79.8</v>
          </cell>
          <cell r="U139">
            <v>0</v>
          </cell>
        </row>
        <row r="140">
          <cell r="C140" t="str">
            <v>HOSPITAL NOSSA SENHORA DAS GRAÇAS - ANTIGO ALFA - CG Nº 024/2022</v>
          </cell>
          <cell r="E140" t="str">
            <v>BIANCA FERREIRA BASTOS DE MELO</v>
          </cell>
          <cell r="F140" t="str">
            <v>2 - Outros Profissionais da Saúde</v>
          </cell>
          <cell r="G140" t="str">
            <v>2236-05</v>
          </cell>
          <cell r="H140" t="str">
            <v>11/2023</v>
          </cell>
          <cell r="I140">
            <v>0</v>
          </cell>
          <cell r="J140">
            <v>320.62639999999999</v>
          </cell>
          <cell r="L140">
            <v>172.48599196787148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NOSSA SENHORA DAS GRAÇAS - ANTIGO ALFA - CG Nº 024/2022</v>
          </cell>
          <cell r="E141" t="str">
            <v>BIANKA ANDRADE DE ARAUJO</v>
          </cell>
          <cell r="F141" t="str">
            <v>2 - Outros Profissionais da Saúde</v>
          </cell>
          <cell r="G141" t="str">
            <v>5211-30</v>
          </cell>
          <cell r="H141" t="str">
            <v>11/2023</v>
          </cell>
          <cell r="I141">
            <v>0</v>
          </cell>
          <cell r="J141">
            <v>164.07840000000002</v>
          </cell>
          <cell r="L141">
            <v>172.48599196787148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NOSSA SENHORA DAS GRAÇAS - ANTIGO ALFA - CG Nº 024/2022</v>
          </cell>
          <cell r="E142" t="str">
            <v>BRADLEY RAMOS RIBEIRO</v>
          </cell>
          <cell r="F142" t="str">
            <v>2 - Outros Profissionais da Saúde</v>
          </cell>
          <cell r="G142" t="str">
            <v>2236-05</v>
          </cell>
          <cell r="H142" t="str">
            <v>11/2023</v>
          </cell>
          <cell r="I142">
            <v>0</v>
          </cell>
          <cell r="J142">
            <v>224.95919999999998</v>
          </cell>
          <cell r="L142">
            <v>172.48599196787148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NOSSA SENHORA DAS GRAÇAS - ANTIGO ALFA - CG Nº 024/2022</v>
          </cell>
          <cell r="E143" t="str">
            <v>BRENDA FREIRE RAMOS DE MELO</v>
          </cell>
          <cell r="F143" t="str">
            <v>2 - Outros Profissionais da Saúde</v>
          </cell>
          <cell r="G143" t="str">
            <v>2236-05</v>
          </cell>
          <cell r="H143" t="str">
            <v>11/2023</v>
          </cell>
          <cell r="I143">
            <v>0</v>
          </cell>
          <cell r="J143">
            <v>257.02159999999998</v>
          </cell>
          <cell r="L143">
            <v>172.48599196787148</v>
          </cell>
          <cell r="R143">
            <v>398.32607474342461</v>
          </cell>
          <cell r="S143">
            <v>119.64</v>
          </cell>
          <cell r="U143">
            <v>0</v>
          </cell>
        </row>
        <row r="144">
          <cell r="C144" t="str">
            <v>HOSPITAL NOSSA SENHORA DAS GRAÇAS - ANTIGO ALFA - CG Nº 024/2022</v>
          </cell>
          <cell r="E144" t="str">
            <v>BRENNA OLIVEIRA DE MOURA</v>
          </cell>
          <cell r="F144" t="str">
            <v>2 - Outros Profissionais da Saúde</v>
          </cell>
          <cell r="G144" t="str">
            <v>3222-05</v>
          </cell>
          <cell r="H144" t="str">
            <v>11/2023</v>
          </cell>
          <cell r="I144">
            <v>0</v>
          </cell>
          <cell r="J144">
            <v>159.52000000000001</v>
          </cell>
          <cell r="L144">
            <v>172.48599196787148</v>
          </cell>
          <cell r="R144">
            <v>298.89878082821065</v>
          </cell>
          <cell r="S144">
            <v>79.8</v>
          </cell>
          <cell r="U144">
            <v>0</v>
          </cell>
        </row>
        <row r="145">
          <cell r="C145" t="str">
            <v>HOSPITAL NOSSA SENHORA DAS GRAÇAS - ANTIGO ALFA - CG Nº 024/2022</v>
          </cell>
          <cell r="E145" t="str">
            <v>BRENO RAMOS VERAS CAVALCANTI</v>
          </cell>
          <cell r="F145" t="str">
            <v>2 - Outros Profissionais da Saúde</v>
          </cell>
          <cell r="G145" t="str">
            <v>2236-05</v>
          </cell>
          <cell r="H145" t="str">
            <v>11/2023</v>
          </cell>
          <cell r="I145">
            <v>0</v>
          </cell>
          <cell r="J145">
            <v>280.3784</v>
          </cell>
          <cell r="L145">
            <v>172.48599196787148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NOSSA SENHORA DAS GRAÇAS - ANTIGO ALFA - CG Nº 024/2022</v>
          </cell>
          <cell r="E146" t="str">
            <v>BRUNA ARCELINO DE FREITAS</v>
          </cell>
          <cell r="F146" t="str">
            <v>2 - Outros Profissionais da Saúde</v>
          </cell>
          <cell r="G146" t="str">
            <v>3222-05</v>
          </cell>
          <cell r="H146" t="str">
            <v>11/2023</v>
          </cell>
          <cell r="I146">
            <v>0</v>
          </cell>
          <cell r="J146">
            <v>161.85120000000001</v>
          </cell>
          <cell r="L146">
            <v>172.48599196787148</v>
          </cell>
          <cell r="R146">
            <v>252.98794139591627</v>
          </cell>
          <cell r="S146">
            <v>79.8</v>
          </cell>
          <cell r="U146">
            <v>0</v>
          </cell>
        </row>
        <row r="147">
          <cell r="C147" t="str">
            <v>HOSPITAL NOSSA SENHORA DAS GRAÇAS - ANTIGO ALFA - CG Nº 024/2022</v>
          </cell>
          <cell r="E147" t="str">
            <v>BRUNA CECILIA RODRIGUES SOBRAL</v>
          </cell>
          <cell r="F147" t="str">
            <v>2 - Outros Profissionais da Saúde</v>
          </cell>
          <cell r="G147" t="str">
            <v>2236-05</v>
          </cell>
          <cell r="H147" t="str">
            <v>11/2023</v>
          </cell>
          <cell r="I147">
            <v>0</v>
          </cell>
          <cell r="J147">
            <v>197.15039999999999</v>
          </cell>
          <cell r="L147">
            <v>172.48599196787148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NOSSA SENHORA DAS GRAÇAS - ANTIGO ALFA - CG Nº 024/2022</v>
          </cell>
          <cell r="E148" t="str">
            <v>BRUNA CRISTINE AZEVEDO DE ALBUQUERQUE</v>
          </cell>
          <cell r="F148" t="str">
            <v>2 - Outros Profissionais da Saúde</v>
          </cell>
          <cell r="G148" t="str">
            <v>3222-05</v>
          </cell>
          <cell r="H148" t="str">
            <v>11/2023</v>
          </cell>
          <cell r="I148">
            <v>0</v>
          </cell>
          <cell r="J148">
            <v>136.5016</v>
          </cell>
          <cell r="L148">
            <v>172.48599196787148</v>
          </cell>
          <cell r="R148">
            <v>172.82087204912494</v>
          </cell>
          <cell r="S148">
            <v>68.7</v>
          </cell>
          <cell r="U148">
            <v>0</v>
          </cell>
        </row>
        <row r="149">
          <cell r="C149" t="str">
            <v>HOSPITAL NOSSA SENHORA DAS GRAÇAS - ANTIGO ALFA - CG Nº 024/2022</v>
          </cell>
          <cell r="E149" t="str">
            <v>BRUNA ISLANY DOS SANTOS GOMES</v>
          </cell>
          <cell r="F149" t="str">
            <v>2 - Outros Profissionais da Saúde</v>
          </cell>
          <cell r="G149" t="str">
            <v>3241-15</v>
          </cell>
          <cell r="H149" t="str">
            <v>11/2023</v>
          </cell>
          <cell r="I149">
            <v>0</v>
          </cell>
          <cell r="J149">
            <v>325.83519999999999</v>
          </cell>
          <cell r="L149">
            <v>172.48599196787148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NOSSA SENHORA DAS GRAÇAS - ANTIGO ALFA - CG Nº 024/2022</v>
          </cell>
          <cell r="E150" t="str">
            <v>BRUNA LINS DE ARAUJO RAMOS</v>
          </cell>
          <cell r="F150" t="str">
            <v>2 - Outros Profissionais da Saúde</v>
          </cell>
          <cell r="G150" t="str">
            <v>2516-05</v>
          </cell>
          <cell r="H150" t="str">
            <v>11/2023</v>
          </cell>
          <cell r="I150">
            <v>0</v>
          </cell>
          <cell r="J150">
            <v>265.55200000000002</v>
          </cell>
          <cell r="L150">
            <v>172.48599196787148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NOSSA SENHORA DAS GRAÇAS - ANTIGO ALFA - CG Nº 024/2022</v>
          </cell>
          <cell r="E151" t="str">
            <v>BRUNA LOUISE SILVA PESSANHA</v>
          </cell>
          <cell r="F151" t="str">
            <v>2 - Outros Profissionais da Saúde</v>
          </cell>
          <cell r="G151" t="str">
            <v>2236-05</v>
          </cell>
          <cell r="H151" t="str">
            <v>11/2023</v>
          </cell>
          <cell r="I151">
            <v>0</v>
          </cell>
          <cell r="J151">
            <v>228.36559999999997</v>
          </cell>
          <cell r="L151">
            <v>172.48599196787148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NOSSA SENHORA DAS GRAÇAS - ANTIGO ALFA - CG Nº 024/2022</v>
          </cell>
          <cell r="E152" t="str">
            <v>BRUNA MARIA DO NASCIMENTO GOMES</v>
          </cell>
          <cell r="F152" t="str">
            <v>3 - Administrativo</v>
          </cell>
          <cell r="G152" t="str">
            <v>4110-10</v>
          </cell>
          <cell r="H152" t="str">
            <v>11/2023</v>
          </cell>
          <cell r="I152">
            <v>0</v>
          </cell>
          <cell r="J152">
            <v>108.97840000000001</v>
          </cell>
          <cell r="L152">
            <v>172.48599196787148</v>
          </cell>
          <cell r="R152">
            <v>298.89878082821065</v>
          </cell>
          <cell r="S152">
            <v>78.42</v>
          </cell>
          <cell r="U152">
            <v>78.25</v>
          </cell>
        </row>
        <row r="153">
          <cell r="C153" t="str">
            <v>HOSPITAL NOSSA SENHORA DAS GRAÇAS - ANTIGO ALFA - CG Nº 024/2022</v>
          </cell>
          <cell r="E153" t="str">
            <v>BRUNA RAPHAELA DA SILVA SANTOS</v>
          </cell>
          <cell r="F153" t="str">
            <v>2 - Outros Profissionais da Saúde</v>
          </cell>
          <cell r="G153" t="str">
            <v>2235-05</v>
          </cell>
          <cell r="H153" t="str">
            <v>11/2023</v>
          </cell>
          <cell r="I153">
            <v>0</v>
          </cell>
          <cell r="J153">
            <v>577.33280000000002</v>
          </cell>
          <cell r="L153">
            <v>172.48599196787148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NOSSA SENHORA DAS GRAÇAS - ANTIGO ALFA - CG Nº 024/2022</v>
          </cell>
          <cell r="E154" t="str">
            <v>BRUNNA HELENA TORRES DA SILVA</v>
          </cell>
          <cell r="F154" t="str">
            <v>2 - Outros Profissionais da Saúde</v>
          </cell>
          <cell r="G154" t="str">
            <v>2236-05</v>
          </cell>
          <cell r="H154" t="str">
            <v>11/2023</v>
          </cell>
          <cell r="I154">
            <v>0</v>
          </cell>
          <cell r="J154">
            <v>343.37279999999998</v>
          </cell>
          <cell r="L154">
            <v>172.48599196787148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NOSSA SENHORA DAS GRAÇAS - ANTIGO ALFA - CG Nº 024/2022</v>
          </cell>
          <cell r="E155" t="str">
            <v>BRUNNA JULLYANA CORREIA DE MELO GOES DOS SANTOS</v>
          </cell>
          <cell r="F155" t="str">
            <v>2 - Outros Profissionais da Saúde</v>
          </cell>
          <cell r="G155" t="str">
            <v>2236-05</v>
          </cell>
          <cell r="H155" t="str">
            <v>11/2023</v>
          </cell>
          <cell r="I155">
            <v>0</v>
          </cell>
          <cell r="J155">
            <v>190.65040000000002</v>
          </cell>
          <cell r="L155">
            <v>172.48599196787148</v>
          </cell>
          <cell r="R155">
            <v>0</v>
          </cell>
          <cell r="S155">
            <v>0</v>
          </cell>
          <cell r="U155">
            <v>120.26</v>
          </cell>
        </row>
        <row r="156">
          <cell r="C156" t="str">
            <v>HOSPITAL NOSSA SENHORA DAS GRAÇAS - ANTIGO ALFA - CG Nº 024/2022</v>
          </cell>
          <cell r="E156" t="str">
            <v>BRUNO AUGUSTO SILVA DE SOUZA</v>
          </cell>
          <cell r="F156" t="str">
            <v>3 - Administrativo</v>
          </cell>
          <cell r="G156" t="str">
            <v>4141-05</v>
          </cell>
          <cell r="H156" t="str">
            <v>11/2023</v>
          </cell>
          <cell r="I156">
            <v>0</v>
          </cell>
          <cell r="J156">
            <v>174.19839999999999</v>
          </cell>
          <cell r="L156">
            <v>172.48599196787148</v>
          </cell>
          <cell r="R156">
            <v>34.328102109050519</v>
          </cell>
          <cell r="S156">
            <v>8.1999999999999993</v>
          </cell>
          <cell r="U156">
            <v>0</v>
          </cell>
        </row>
        <row r="157">
          <cell r="C157" t="str">
            <v>HOSPITAL NOSSA SENHORA DAS GRAÇAS - ANTIGO ALFA - CG Nº 024/2022</v>
          </cell>
          <cell r="E157" t="str">
            <v>BRUNO CESAR VENTURA FRAGOSO</v>
          </cell>
          <cell r="F157" t="str">
            <v>2 - Outros Profissionais da Saúde</v>
          </cell>
          <cell r="G157" t="str">
            <v>5151-10</v>
          </cell>
          <cell r="H157" t="str">
            <v>11/2023</v>
          </cell>
          <cell r="I157">
            <v>0</v>
          </cell>
          <cell r="J157">
            <v>56.964799999999997</v>
          </cell>
          <cell r="L157">
            <v>172.48599196787148</v>
          </cell>
          <cell r="R157">
            <v>51.140370585159488</v>
          </cell>
          <cell r="S157">
            <v>32.36</v>
          </cell>
          <cell r="U157">
            <v>0</v>
          </cell>
        </row>
        <row r="158">
          <cell r="C158" t="str">
            <v>HOSPITAL NOSSA SENHORA DAS GRAÇAS - ANTIGO ALFA - CG Nº 024/2022</v>
          </cell>
          <cell r="E158" t="str">
            <v>BRUNO JOSE DA SILVA NASCIMENTO</v>
          </cell>
          <cell r="F158" t="str">
            <v>3 - Administrativo</v>
          </cell>
          <cell r="G158" t="str">
            <v>4110-10</v>
          </cell>
          <cell r="H158" t="str">
            <v>11/2023</v>
          </cell>
          <cell r="I158">
            <v>0</v>
          </cell>
          <cell r="J158">
            <v>104.316</v>
          </cell>
          <cell r="L158">
            <v>172.48599196787148</v>
          </cell>
          <cell r="R158">
            <v>336.82465582679743</v>
          </cell>
          <cell r="S158">
            <v>113.75</v>
          </cell>
          <cell r="U158">
            <v>0</v>
          </cell>
        </row>
        <row r="159">
          <cell r="C159" t="str">
            <v>HOSPITAL NOSSA SENHORA DAS GRAÇAS - ANTIGO ALFA - CG Nº 024/2022</v>
          </cell>
          <cell r="E159" t="str">
            <v>CAIO EDUARDO XAVIER DE ALBUQUERQUE</v>
          </cell>
          <cell r="F159" t="str">
            <v>3 - Administrativo</v>
          </cell>
          <cell r="G159" t="str">
            <v>5163-45</v>
          </cell>
          <cell r="H159" t="str">
            <v>11/2023</v>
          </cell>
          <cell r="I159">
            <v>0</v>
          </cell>
          <cell r="J159">
            <v>127.02</v>
          </cell>
          <cell r="L159">
            <v>172.48599196787148</v>
          </cell>
          <cell r="R159">
            <v>172.82087204912494</v>
          </cell>
          <cell r="S159">
            <v>80.89</v>
          </cell>
          <cell r="U159">
            <v>0</v>
          </cell>
        </row>
        <row r="160">
          <cell r="C160" t="str">
            <v>HOSPITAL NOSSA SENHORA DAS GRAÇAS - ANTIGO ALFA - CG Nº 024/2022</v>
          </cell>
          <cell r="E160" t="str">
            <v>CAMILA CAVALCANTE DE FREITAS LOLA</v>
          </cell>
          <cell r="F160" t="str">
            <v>3 - Administrativo</v>
          </cell>
          <cell r="G160" t="str">
            <v>1421-05</v>
          </cell>
          <cell r="H160" t="str">
            <v>11/2023</v>
          </cell>
          <cell r="I160">
            <v>0</v>
          </cell>
          <cell r="J160">
            <v>616.27920000000006</v>
          </cell>
          <cell r="L160">
            <v>172.48599196787148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NOSSA SENHORA DAS GRAÇAS - ANTIGO ALFA - CG Nº 024/2022</v>
          </cell>
          <cell r="E161" t="str">
            <v>CAMILA DO NASCIMENTO OLIVEIRA</v>
          </cell>
          <cell r="F161" t="str">
            <v>2 - Outros Profissionais da Saúde</v>
          </cell>
          <cell r="G161" t="str">
            <v>2238-10</v>
          </cell>
          <cell r="H161" t="str">
            <v>11/2023</v>
          </cell>
          <cell r="I161">
            <v>0</v>
          </cell>
          <cell r="J161">
            <v>234.38080000000002</v>
          </cell>
          <cell r="L161">
            <v>172.48599196787148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NOSSA SENHORA DAS GRAÇAS - ANTIGO ALFA - CG Nº 024/2022</v>
          </cell>
          <cell r="E162" t="str">
            <v>CAMILA PESSOA SANTOS</v>
          </cell>
          <cell r="F162" t="str">
            <v>2 - Outros Profissionais da Saúde</v>
          </cell>
          <cell r="G162" t="str">
            <v>2235-05</v>
          </cell>
          <cell r="H162" t="str">
            <v>11/2023</v>
          </cell>
          <cell r="I162">
            <v>0</v>
          </cell>
          <cell r="J162">
            <v>262.38639999999998</v>
          </cell>
          <cell r="L162">
            <v>172.48599196787148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NOSSA SENHORA DAS GRAÇAS - ANTIGO ALFA - CG Nº 024/2022</v>
          </cell>
          <cell r="E163" t="str">
            <v>CAMILA TAVARES DE SOUZA SOARES</v>
          </cell>
          <cell r="F163" t="str">
            <v>2 - Outros Profissionais da Saúde</v>
          </cell>
          <cell r="G163" t="str">
            <v>2237-10</v>
          </cell>
          <cell r="H163" t="str">
            <v>11/2023</v>
          </cell>
          <cell r="I163">
            <v>0</v>
          </cell>
          <cell r="J163">
            <v>283.96559999999999</v>
          </cell>
          <cell r="L163">
            <v>172.48599196787148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NOSSA SENHORA DAS GRAÇAS - ANTIGO ALFA - CG Nº 024/2022</v>
          </cell>
          <cell r="E164" t="str">
            <v>CAMILE VITORIA CONCEICAO DA SILVA</v>
          </cell>
          <cell r="F164" t="str">
            <v>2 - Outros Profissionais da Saúde</v>
          </cell>
          <cell r="G164" t="str">
            <v>3222-05</v>
          </cell>
          <cell r="H164" t="str">
            <v>11/2023</v>
          </cell>
          <cell r="I164">
            <v>0</v>
          </cell>
          <cell r="J164">
            <v>125.3592</v>
          </cell>
          <cell r="L164">
            <v>172.48599196787148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NOSSA SENHORA DAS GRAÇAS - ANTIGO ALFA - CG Nº 024/2022</v>
          </cell>
          <cell r="E165" t="str">
            <v>CAMILLA MARCOLINO DOS SANTOS</v>
          </cell>
          <cell r="F165" t="str">
            <v>2 - Outros Profissionais da Saúde</v>
          </cell>
          <cell r="G165" t="str">
            <v>3222-05</v>
          </cell>
          <cell r="H165" t="str">
            <v>11/2023</v>
          </cell>
          <cell r="I165">
            <v>0</v>
          </cell>
          <cell r="J165">
            <v>194.86</v>
          </cell>
          <cell r="L165">
            <v>172.48599196787148</v>
          </cell>
          <cell r="R165">
            <v>252.77271664074027</v>
          </cell>
          <cell r="S165">
            <v>79.8</v>
          </cell>
          <cell r="U165">
            <v>0</v>
          </cell>
        </row>
        <row r="166">
          <cell r="C166" t="str">
            <v>HOSPITAL NOSSA SENHORA DAS GRAÇAS - ANTIGO ALFA - CG Nº 024/2022</v>
          </cell>
          <cell r="E166" t="str">
            <v>CAMYLLE VICTORIA DE OLIVEIRA LIMA</v>
          </cell>
          <cell r="F166" t="str">
            <v>2 - Outros Profissionais da Saúde</v>
          </cell>
          <cell r="G166" t="str">
            <v>5211-30</v>
          </cell>
          <cell r="H166" t="str">
            <v>11/2023</v>
          </cell>
          <cell r="I166">
            <v>0</v>
          </cell>
          <cell r="J166">
            <v>207.92000000000002</v>
          </cell>
          <cell r="L166">
            <v>172.48599196787148</v>
          </cell>
          <cell r="R166">
            <v>126.69480786165454</v>
          </cell>
          <cell r="S166">
            <v>70.39</v>
          </cell>
          <cell r="U166">
            <v>0</v>
          </cell>
        </row>
        <row r="167">
          <cell r="C167" t="str">
            <v>HOSPITAL NOSSA SENHORA DAS GRAÇAS - ANTIGO ALFA - CG Nº 024/2022</v>
          </cell>
          <cell r="E167" t="str">
            <v>CARINA PEREIRA DANTAS</v>
          </cell>
          <cell r="F167" t="str">
            <v>2 - Outros Profissionais da Saúde</v>
          </cell>
          <cell r="G167" t="str">
            <v>2235-05</v>
          </cell>
          <cell r="H167" t="str">
            <v>11/2023</v>
          </cell>
          <cell r="I167">
            <v>0</v>
          </cell>
          <cell r="J167">
            <v>248.28479999999999</v>
          </cell>
          <cell r="L167">
            <v>172.48599196787148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NOSSA SENHORA DAS GRAÇAS - ANTIGO ALFA - CG Nº 024/2022</v>
          </cell>
          <cell r="E168" t="str">
            <v>CARLA JULIANA ALEXANDRE FERREIRA</v>
          </cell>
          <cell r="F168" t="str">
            <v>3 - Administrativo</v>
          </cell>
          <cell r="G168" t="str">
            <v>1421-05</v>
          </cell>
          <cell r="H168" t="str">
            <v>11/2023</v>
          </cell>
          <cell r="I168">
            <v>0</v>
          </cell>
          <cell r="J168">
            <v>494.09120000000001</v>
          </cell>
          <cell r="L168">
            <v>172.48599196787148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NOSSA SENHORA DAS GRAÇAS - ANTIGO ALFA - CG Nº 024/2022</v>
          </cell>
          <cell r="E169" t="str">
            <v>CARLA RODRIGUES DOS SANTOS</v>
          </cell>
          <cell r="F169" t="str">
            <v>3 - Administrativo</v>
          </cell>
          <cell r="G169" t="str">
            <v>4110-10</v>
          </cell>
          <cell r="H169" t="str">
            <v>11/2023</v>
          </cell>
          <cell r="I169">
            <v>0</v>
          </cell>
          <cell r="J169">
            <v>173.20080000000002</v>
          </cell>
          <cell r="L169">
            <v>172.48599196787148</v>
          </cell>
          <cell r="R169">
            <v>336.82465582679743</v>
          </cell>
          <cell r="S169">
            <v>127.24</v>
          </cell>
          <cell r="U169">
            <v>80.95</v>
          </cell>
        </row>
        <row r="170">
          <cell r="C170" t="str">
            <v>HOSPITAL NOSSA SENHORA DAS GRAÇAS - ANTIGO ALFA - CG Nº 024/2022</v>
          </cell>
          <cell r="E170" t="str">
            <v>CARLEIDE MARIA DA SILVA</v>
          </cell>
          <cell r="F170" t="str">
            <v>2 - Outros Profissionais da Saúde</v>
          </cell>
          <cell r="G170" t="str">
            <v>3222-05</v>
          </cell>
          <cell r="H170" t="str">
            <v>11/2023</v>
          </cell>
          <cell r="I170">
            <v>0</v>
          </cell>
          <cell r="J170">
            <v>129.36240000000001</v>
          </cell>
          <cell r="L170">
            <v>172.48599196787148</v>
          </cell>
          <cell r="R170">
            <v>126.69480786165454</v>
          </cell>
          <cell r="S170">
            <v>79.8</v>
          </cell>
          <cell r="U170">
            <v>0</v>
          </cell>
        </row>
        <row r="171">
          <cell r="C171" t="str">
            <v>HOSPITAL NOSSA SENHORA DAS GRAÇAS - ANTIGO ALFA - CG Nº 024/2022</v>
          </cell>
          <cell r="E171" t="str">
            <v>CARLIANA FERREIRA DOS SANTOS</v>
          </cell>
          <cell r="F171" t="str">
            <v>2 - Outros Profissionais da Saúde</v>
          </cell>
          <cell r="G171" t="str">
            <v>3222-05</v>
          </cell>
          <cell r="H171" t="str">
            <v>11/2023</v>
          </cell>
          <cell r="I171">
            <v>0</v>
          </cell>
          <cell r="J171">
            <v>150.4528</v>
          </cell>
          <cell r="L171">
            <v>172.48599196787148</v>
          </cell>
          <cell r="R171">
            <v>126.69480786165454</v>
          </cell>
          <cell r="S171">
            <v>73.48</v>
          </cell>
          <cell r="U171">
            <v>0</v>
          </cell>
        </row>
        <row r="172">
          <cell r="C172" t="str">
            <v>HOSPITAL NOSSA SENHORA DAS GRAÇAS - ANTIGO ALFA - CG Nº 024/2022</v>
          </cell>
          <cell r="E172" t="str">
            <v>CARLOS ALBERTO DA SILVA</v>
          </cell>
          <cell r="F172" t="str">
            <v>3 - Administrativo</v>
          </cell>
          <cell r="G172" t="str">
            <v>7711-05</v>
          </cell>
          <cell r="H172" t="str">
            <v>11/2023</v>
          </cell>
          <cell r="I172">
            <v>0</v>
          </cell>
          <cell r="J172">
            <v>234.31439999999998</v>
          </cell>
          <cell r="L172">
            <v>172.48599196787148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NOSSA SENHORA DAS GRAÇAS - ANTIGO ALFA - CG Nº 024/2022</v>
          </cell>
          <cell r="E173" t="str">
            <v>CARLOS ALEXANDRE DA SILVA</v>
          </cell>
          <cell r="F173" t="str">
            <v>3 - Administrativo</v>
          </cell>
          <cell r="G173" t="str">
            <v>3172-10</v>
          </cell>
          <cell r="H173" t="str">
            <v>11/2023</v>
          </cell>
          <cell r="I173">
            <v>0</v>
          </cell>
          <cell r="J173">
            <v>207.32080000000002</v>
          </cell>
          <cell r="L173">
            <v>172.48599196787148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NOSSA SENHORA DAS GRAÇAS - ANTIGO ALFA - CG Nº 024/2022</v>
          </cell>
          <cell r="E174" t="str">
            <v>CARLOS EDUARDO ALBUQUERQUE DE MOURA</v>
          </cell>
          <cell r="F174" t="str">
            <v>2 - Outros Profissionais da Saúde</v>
          </cell>
          <cell r="G174" t="str">
            <v>2236-05</v>
          </cell>
          <cell r="H174" t="str">
            <v>11/2023</v>
          </cell>
          <cell r="I174">
            <v>0</v>
          </cell>
          <cell r="J174">
            <v>212.99439999999998</v>
          </cell>
          <cell r="L174">
            <v>172.48599196787148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NOSSA SENHORA DAS GRAÇAS - ANTIGO ALFA - CG Nº 024/2022</v>
          </cell>
          <cell r="E175" t="str">
            <v>CARLOS EDUARDO SANTOS REGO BARROS</v>
          </cell>
          <cell r="F175" t="str">
            <v>3 - Administrativo</v>
          </cell>
          <cell r="G175" t="str">
            <v>1312-10</v>
          </cell>
          <cell r="H175" t="str">
            <v>11/2023</v>
          </cell>
          <cell r="I175">
            <v>0</v>
          </cell>
          <cell r="J175">
            <v>469.39679999999998</v>
          </cell>
          <cell r="L175">
            <v>172.48599196787148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NOSSA SENHORA DAS GRAÇAS - ANTIGO ALFA - CG Nº 024/2022</v>
          </cell>
          <cell r="E176" t="str">
            <v>CARLOS FELIPE DE OLIVEIRA DA SILVA</v>
          </cell>
          <cell r="F176" t="str">
            <v>3 - Administrativo</v>
          </cell>
          <cell r="G176" t="str">
            <v>3131-15</v>
          </cell>
          <cell r="H176" t="str">
            <v>11/2023</v>
          </cell>
          <cell r="I176">
            <v>0</v>
          </cell>
          <cell r="J176">
            <v>304.92959999999999</v>
          </cell>
          <cell r="L176">
            <v>172.48599196787148</v>
          </cell>
          <cell r="R176">
            <v>0</v>
          </cell>
          <cell r="S176">
            <v>11.2</v>
          </cell>
          <cell r="U176">
            <v>0</v>
          </cell>
        </row>
        <row r="177">
          <cell r="C177" t="str">
            <v>HOSPITAL NOSSA SENHORA DAS GRAÇAS - ANTIGO ALFA - CG Nº 024/2022</v>
          </cell>
          <cell r="E177" t="str">
            <v>CARLOS GERMANO DUARTE BEZERRA NETO</v>
          </cell>
          <cell r="F177" t="str">
            <v>3 - Administrativo</v>
          </cell>
          <cell r="G177" t="str">
            <v>4110-10</v>
          </cell>
          <cell r="H177" t="str">
            <v>11/2023</v>
          </cell>
          <cell r="I177">
            <v>0</v>
          </cell>
          <cell r="J177">
            <v>13.200000000000001</v>
          </cell>
          <cell r="L177">
            <v>172.48599196787148</v>
          </cell>
          <cell r="R177">
            <v>0</v>
          </cell>
          <cell r="S177">
            <v>79.2</v>
          </cell>
          <cell r="U177">
            <v>0</v>
          </cell>
        </row>
        <row r="178">
          <cell r="C178" t="str">
            <v>HOSPITAL NOSSA SENHORA DAS GRAÇAS - ANTIGO ALFA - CG Nº 024/2022</v>
          </cell>
          <cell r="E178" t="str">
            <v>CARLOS HELDER MONTEIRO MEDEIROS</v>
          </cell>
          <cell r="F178" t="str">
            <v>3 - Administrativo</v>
          </cell>
          <cell r="G178" t="str">
            <v>4110-10</v>
          </cell>
          <cell r="H178" t="str">
            <v>11/2023</v>
          </cell>
          <cell r="I178">
            <v>0</v>
          </cell>
          <cell r="J178">
            <v>173.20080000000002</v>
          </cell>
          <cell r="L178">
            <v>172.48599196787148</v>
          </cell>
          <cell r="R178">
            <v>230.2221963713103</v>
          </cell>
          <cell r="S178">
            <v>127.24</v>
          </cell>
          <cell r="U178">
            <v>0</v>
          </cell>
        </row>
        <row r="179">
          <cell r="C179" t="str">
            <v>HOSPITAL NOSSA SENHORA DAS GRAÇAS - ANTIGO ALFA - CG Nº 024/2022</v>
          </cell>
          <cell r="E179" t="str">
            <v>CARLOS HENRIQUE SANTANA DE OLIVEIRA</v>
          </cell>
          <cell r="F179" t="str">
            <v>3 - Administrativo</v>
          </cell>
          <cell r="G179" t="str">
            <v>2523-05</v>
          </cell>
          <cell r="H179" t="str">
            <v>11/2023</v>
          </cell>
          <cell r="I179">
            <v>0</v>
          </cell>
          <cell r="J179">
            <v>418.66080000000005</v>
          </cell>
          <cell r="L179">
            <v>172.48599196787148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NOSSA SENHORA DAS GRAÇAS - ANTIGO ALFA - CG Nº 024/2022</v>
          </cell>
          <cell r="E180" t="str">
            <v>CARMEM LUCIA MARIA DA SILVA BARROS</v>
          </cell>
          <cell r="F180" t="str">
            <v>2 - Outros Profissionais da Saúde</v>
          </cell>
          <cell r="G180" t="str">
            <v>3222-05</v>
          </cell>
          <cell r="H180" t="str">
            <v>11/2023</v>
          </cell>
          <cell r="I180">
            <v>0</v>
          </cell>
          <cell r="J180">
            <v>212.34960000000001</v>
          </cell>
          <cell r="L180">
            <v>172.48599196787148</v>
          </cell>
          <cell r="R180">
            <v>252.77271664074027</v>
          </cell>
          <cell r="S180">
            <v>79.8</v>
          </cell>
          <cell r="U180">
            <v>0</v>
          </cell>
        </row>
        <row r="181">
          <cell r="C181" t="str">
            <v>HOSPITAL NOSSA SENHORA DAS GRAÇAS - ANTIGO ALFA - CG Nº 024/2022</v>
          </cell>
          <cell r="E181" t="str">
            <v>CARMEM LUCIA OLIVEIRA DE SANTANA</v>
          </cell>
          <cell r="F181" t="str">
            <v>2 - Outros Profissionais da Saúde</v>
          </cell>
          <cell r="G181" t="str">
            <v>3222-05</v>
          </cell>
          <cell r="H181" t="str">
            <v>11/2023</v>
          </cell>
          <cell r="I181">
            <v>0</v>
          </cell>
          <cell r="J181">
            <v>152.57920000000001</v>
          </cell>
          <cell r="L181">
            <v>172.48599196787148</v>
          </cell>
          <cell r="R181">
            <v>126.69480786165454</v>
          </cell>
          <cell r="S181">
            <v>79.8</v>
          </cell>
          <cell r="U181">
            <v>0</v>
          </cell>
        </row>
        <row r="182">
          <cell r="C182" t="str">
            <v>HOSPITAL NOSSA SENHORA DAS GRAÇAS - ANTIGO ALFA - CG Nº 024/2022</v>
          </cell>
          <cell r="E182" t="str">
            <v>CAROLINA CUNEGUNDES BORBA</v>
          </cell>
          <cell r="F182" t="str">
            <v>2 - Outros Profissionais da Saúde</v>
          </cell>
          <cell r="G182" t="str">
            <v>5211-30</v>
          </cell>
          <cell r="H182" t="str">
            <v>11/2023</v>
          </cell>
          <cell r="I182">
            <v>0</v>
          </cell>
          <cell r="J182">
            <v>133.0856</v>
          </cell>
          <cell r="L182">
            <v>172.48599196787148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NOSSA SENHORA DAS GRAÇAS - ANTIGO ALFA - CG Nº 024/2022</v>
          </cell>
          <cell r="E183" t="str">
            <v>CASSIO HENRIQUE VASCONCELOS PEREIRA</v>
          </cell>
          <cell r="F183" t="str">
            <v>2 - Outros Profissionais da Saúde</v>
          </cell>
          <cell r="G183" t="str">
            <v>3222-05</v>
          </cell>
          <cell r="H183" t="str">
            <v>11/2023</v>
          </cell>
          <cell r="I183">
            <v>0</v>
          </cell>
          <cell r="J183">
            <v>127.52</v>
          </cell>
          <cell r="L183">
            <v>172.48599196787148</v>
          </cell>
          <cell r="R183">
            <v>149.75783995538973</v>
          </cell>
          <cell r="S183">
            <v>79.8</v>
          </cell>
          <cell r="U183">
            <v>0</v>
          </cell>
        </row>
        <row r="184">
          <cell r="C184" t="str">
            <v>HOSPITAL NOSSA SENHORA DAS GRAÇAS - ANTIGO ALFA - CG Nº 024/2022</v>
          </cell>
          <cell r="E184" t="str">
            <v>CATIANA GOMES DE ARAUJO</v>
          </cell>
          <cell r="F184" t="str">
            <v>2 - Outros Profissionais da Saúde</v>
          </cell>
          <cell r="G184" t="str">
            <v>5152-05</v>
          </cell>
          <cell r="H184" t="str">
            <v>11/2023</v>
          </cell>
          <cell r="I184">
            <v>0</v>
          </cell>
          <cell r="J184">
            <v>148.34719999999999</v>
          </cell>
          <cell r="L184">
            <v>172.48599196787148</v>
          </cell>
          <cell r="R184">
            <v>126.69480786165454</v>
          </cell>
          <cell r="S184">
            <v>80.760000000000005</v>
          </cell>
          <cell r="U184">
            <v>0</v>
          </cell>
        </row>
        <row r="185">
          <cell r="C185" t="str">
            <v>HOSPITAL NOSSA SENHORA DAS GRAÇAS - ANTIGO ALFA - CG Nº 024/2022</v>
          </cell>
          <cell r="E185" t="str">
            <v>CELESTE DE ARQUINO DA SILVA</v>
          </cell>
          <cell r="F185" t="str">
            <v>2 - Outros Profissionais da Saúde</v>
          </cell>
          <cell r="G185" t="str">
            <v>3222-05</v>
          </cell>
          <cell r="H185" t="str">
            <v>11/2023</v>
          </cell>
          <cell r="I185">
            <v>0</v>
          </cell>
          <cell r="J185">
            <v>114.36</v>
          </cell>
          <cell r="L185">
            <v>172.48599196787148</v>
          </cell>
          <cell r="R185">
            <v>76.263644350020243</v>
          </cell>
          <cell r="S185">
            <v>25.55</v>
          </cell>
          <cell r="U185">
            <v>0</v>
          </cell>
        </row>
        <row r="186">
          <cell r="C186" t="str">
            <v>HOSPITAL NOSSA SENHORA DAS GRAÇAS - ANTIGO ALFA - CG Nº 024/2022</v>
          </cell>
          <cell r="E186" t="str">
            <v>CELIA FABIOLA DE CASTRO</v>
          </cell>
          <cell r="F186" t="str">
            <v>2 - Outros Profissionais da Saúde</v>
          </cell>
          <cell r="G186" t="str">
            <v>3222-05</v>
          </cell>
          <cell r="H186" t="str">
            <v>11/2023</v>
          </cell>
          <cell r="I186">
            <v>0</v>
          </cell>
          <cell r="J186">
            <v>213.8064</v>
          </cell>
          <cell r="L186">
            <v>172.48599196787148</v>
          </cell>
          <cell r="R186">
            <v>126.69480786165454</v>
          </cell>
          <cell r="S186">
            <v>69.27</v>
          </cell>
          <cell r="U186">
            <v>0</v>
          </cell>
        </row>
        <row r="187">
          <cell r="C187" t="str">
            <v>HOSPITAL NOSSA SENHORA DAS GRAÇAS - ANTIGO ALFA - CG Nº 024/2022</v>
          </cell>
          <cell r="E187" t="str">
            <v>CELINA ALBUQUERQUE BARBOSA SIBALDE</v>
          </cell>
          <cell r="F187" t="str">
            <v>3 - Administrativo</v>
          </cell>
          <cell r="G187" t="str">
            <v>1421-05</v>
          </cell>
          <cell r="H187" t="str">
            <v>11/2023</v>
          </cell>
          <cell r="I187">
            <v>0</v>
          </cell>
          <cell r="J187">
            <v>446.94400000000002</v>
          </cell>
          <cell r="L187">
            <v>172.48599196787148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NOSSA SENHORA DAS GRAÇAS - ANTIGO ALFA - CG Nº 024/2022</v>
          </cell>
          <cell r="E188" t="str">
            <v>CHAYNNE MARIA DE LIMA SILVA</v>
          </cell>
          <cell r="F188" t="str">
            <v>2 - Outros Profissionais da Saúde</v>
          </cell>
          <cell r="G188" t="str">
            <v>3222-05</v>
          </cell>
          <cell r="H188" t="str">
            <v>11/2023</v>
          </cell>
          <cell r="I188">
            <v>0</v>
          </cell>
          <cell r="J188">
            <v>78.636800000000008</v>
          </cell>
          <cell r="L188">
            <v>172.48599196787148</v>
          </cell>
          <cell r="R188">
            <v>67.981527752689701</v>
          </cell>
          <cell r="S188">
            <v>42.56</v>
          </cell>
          <cell r="U188">
            <v>0</v>
          </cell>
        </row>
        <row r="189">
          <cell r="C189" t="str">
            <v>HOSPITAL NOSSA SENHORA DAS GRAÇAS - ANTIGO ALFA - CG Nº 024/2022</v>
          </cell>
          <cell r="E189" t="str">
            <v>CHRYSTIANE FERREIRA SANTOS</v>
          </cell>
          <cell r="F189" t="str">
            <v>2 - Outros Profissionais da Saúde</v>
          </cell>
          <cell r="G189" t="str">
            <v>3222-05</v>
          </cell>
          <cell r="H189" t="str">
            <v>11/2023</v>
          </cell>
          <cell r="I189">
            <v>0</v>
          </cell>
          <cell r="J189">
            <v>148.40559999999999</v>
          </cell>
          <cell r="L189">
            <v>172.48599196787148</v>
          </cell>
          <cell r="R189">
            <v>126.69480786165454</v>
          </cell>
          <cell r="S189">
            <v>73.48</v>
          </cell>
          <cell r="U189">
            <v>0</v>
          </cell>
        </row>
        <row r="190">
          <cell r="C190" t="str">
            <v>HOSPITAL NOSSA SENHORA DAS GRAÇAS - ANTIGO ALFA - CG Nº 024/2022</v>
          </cell>
          <cell r="E190" t="str">
            <v>CIBELE MORAES DOS SANTOS OLIVEIRA</v>
          </cell>
          <cell r="F190" t="str">
            <v>2 - Outros Profissionais da Saúde</v>
          </cell>
          <cell r="G190" t="str">
            <v>2235-05</v>
          </cell>
          <cell r="H190" t="str">
            <v>11/2023</v>
          </cell>
          <cell r="I190">
            <v>0</v>
          </cell>
          <cell r="J190">
            <v>266.38400000000001</v>
          </cell>
          <cell r="L190">
            <v>172.48599196787148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NOSSA SENHORA DAS GRAÇAS - ANTIGO ALFA - CG Nº 024/2022</v>
          </cell>
          <cell r="E191" t="str">
            <v>CIBELLY LUIZA CORREIA LUZ</v>
          </cell>
          <cell r="F191" t="str">
            <v>2 - Outros Profissionais da Saúde</v>
          </cell>
          <cell r="G191" t="str">
            <v>3222-05</v>
          </cell>
          <cell r="H191" t="str">
            <v>11/2023</v>
          </cell>
          <cell r="I191">
            <v>0</v>
          </cell>
          <cell r="J191">
            <v>179.61279999999999</v>
          </cell>
          <cell r="L191">
            <v>172.48599196787148</v>
          </cell>
          <cell r="R191">
            <v>126.69480786165454</v>
          </cell>
          <cell r="S191">
            <v>79.8</v>
          </cell>
          <cell r="U191">
            <v>0</v>
          </cell>
        </row>
        <row r="192">
          <cell r="C192" t="str">
            <v>HOSPITAL NOSSA SENHORA DAS GRAÇAS - ANTIGO ALFA - CG Nº 024/2022</v>
          </cell>
          <cell r="E192" t="str">
            <v>CICERA EDILANDE DE SOUSA VEIGA</v>
          </cell>
          <cell r="F192" t="str">
            <v>2 - Outros Profissionais da Saúde</v>
          </cell>
          <cell r="G192" t="str">
            <v>2236-05</v>
          </cell>
          <cell r="H192" t="str">
            <v>11/2023</v>
          </cell>
          <cell r="I192">
            <v>0</v>
          </cell>
          <cell r="J192">
            <v>293.73359999999997</v>
          </cell>
          <cell r="L192">
            <v>172.48599196787148</v>
          </cell>
          <cell r="R192">
            <v>0</v>
          </cell>
          <cell r="S192">
            <v>0</v>
          </cell>
          <cell r="U192">
            <v>7.48</v>
          </cell>
        </row>
        <row r="193">
          <cell r="C193" t="str">
            <v>HOSPITAL NOSSA SENHORA DAS GRAÇAS - ANTIGO ALFA - CG Nº 024/2022</v>
          </cell>
          <cell r="E193" t="str">
            <v>CICERA MARIA JOSE DA SILVA</v>
          </cell>
          <cell r="F193" t="str">
            <v>2 - Outros Profissionais da Saúde</v>
          </cell>
          <cell r="G193" t="str">
            <v>3222-05</v>
          </cell>
          <cell r="H193" t="str">
            <v>11/2023</v>
          </cell>
          <cell r="I193">
            <v>0</v>
          </cell>
          <cell r="J193">
            <v>143.05600000000001</v>
          </cell>
          <cell r="L193">
            <v>172.48599196787148</v>
          </cell>
          <cell r="R193">
            <v>298.89878082821065</v>
          </cell>
          <cell r="S193">
            <v>79.8</v>
          </cell>
          <cell r="U193">
            <v>0</v>
          </cell>
        </row>
        <row r="194">
          <cell r="C194" t="str">
            <v>HOSPITAL NOSSA SENHORA DAS GRAÇAS - ANTIGO ALFA - CG Nº 024/2022</v>
          </cell>
          <cell r="E194" t="str">
            <v>CICERO CLAUDIO NUNES CORREIA</v>
          </cell>
          <cell r="F194" t="str">
            <v>2 - Outros Profissionais da Saúde</v>
          </cell>
          <cell r="G194" t="str">
            <v>2235-05</v>
          </cell>
          <cell r="H194" t="str">
            <v>11/2023</v>
          </cell>
          <cell r="I194">
            <v>0</v>
          </cell>
          <cell r="J194">
            <v>284.52480000000003</v>
          </cell>
          <cell r="L194">
            <v>172.48599196787148</v>
          </cell>
          <cell r="R194">
            <v>138.38007745581371</v>
          </cell>
          <cell r="S194">
            <v>122.12</v>
          </cell>
          <cell r="U194">
            <v>0</v>
          </cell>
        </row>
        <row r="195">
          <cell r="C195" t="str">
            <v>HOSPITAL NOSSA SENHORA DAS GRAÇAS - ANTIGO ALFA - CG Nº 024/2022</v>
          </cell>
          <cell r="E195" t="str">
            <v>CINTIA FERNANDA DA SILVA</v>
          </cell>
          <cell r="F195" t="str">
            <v>2 - Outros Profissionais da Saúde</v>
          </cell>
          <cell r="G195" t="str">
            <v>5211-30</v>
          </cell>
          <cell r="H195" t="str">
            <v>11/2023</v>
          </cell>
          <cell r="I195">
            <v>0</v>
          </cell>
          <cell r="J195">
            <v>225.47200000000001</v>
          </cell>
          <cell r="L195">
            <v>172.48599196787148</v>
          </cell>
          <cell r="R195">
            <v>126.69480786165454</v>
          </cell>
          <cell r="S195">
            <v>81.09</v>
          </cell>
          <cell r="U195">
            <v>0</v>
          </cell>
        </row>
        <row r="196">
          <cell r="C196" t="str">
            <v>HOSPITAL NOSSA SENHORA DAS GRAÇAS - ANTIGO ALFA - CG Nº 024/2022</v>
          </cell>
          <cell r="E196" t="str">
            <v>CINTIA LORENA DE ALCANTARA ARAUJO ALMEIDA</v>
          </cell>
          <cell r="F196" t="str">
            <v>2 - Outros Profissionais da Saúde</v>
          </cell>
          <cell r="G196" t="str">
            <v>2236-05</v>
          </cell>
          <cell r="H196" t="str">
            <v>11/2023</v>
          </cell>
          <cell r="I196">
            <v>0</v>
          </cell>
          <cell r="J196">
            <v>228.47919999999999</v>
          </cell>
          <cell r="L196">
            <v>172.48599196787148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NOSSA SENHORA DAS GRAÇAS - ANTIGO ALFA - CG Nº 024/2022</v>
          </cell>
          <cell r="E197" t="str">
            <v>CINTIA MARIA DO NASCIMENTO</v>
          </cell>
          <cell r="F197" t="str">
            <v>2 - Outros Profissionais da Saúde</v>
          </cell>
          <cell r="G197" t="str">
            <v>2237-10</v>
          </cell>
          <cell r="H197" t="str">
            <v>11/2023</v>
          </cell>
          <cell r="I197">
            <v>0</v>
          </cell>
          <cell r="J197">
            <v>288.75119999999998</v>
          </cell>
          <cell r="L197">
            <v>172.48599196787148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NOSSA SENHORA DAS GRAÇAS - ANTIGO ALFA - CG Nº 024/2022</v>
          </cell>
          <cell r="E198" t="str">
            <v>CLAIDE MOREIRA DE CARVALHO NETO</v>
          </cell>
          <cell r="F198" t="str">
            <v>3 - Administrativo</v>
          </cell>
          <cell r="G198" t="str">
            <v>7823-05</v>
          </cell>
          <cell r="H198" t="str">
            <v>11/2023</v>
          </cell>
          <cell r="I198">
            <v>0</v>
          </cell>
          <cell r="J198">
            <v>142.01680000000002</v>
          </cell>
          <cell r="L198">
            <v>172.48599196787148</v>
          </cell>
          <cell r="R198">
            <v>126.69480786165454</v>
          </cell>
          <cell r="S198">
            <v>89.69</v>
          </cell>
          <cell r="U198">
            <v>0</v>
          </cell>
        </row>
        <row r="199">
          <cell r="C199" t="str">
            <v>HOSPITAL NOSSA SENHORA DAS GRAÇAS - ANTIGO ALFA - CG Nº 024/2022</v>
          </cell>
          <cell r="E199" t="str">
            <v>CLARICE MARCOLINO DA SILVA</v>
          </cell>
          <cell r="F199" t="str">
            <v>2 - Outros Profissionais da Saúde</v>
          </cell>
          <cell r="G199" t="str">
            <v>3222-05</v>
          </cell>
          <cell r="H199" t="str">
            <v>11/2023</v>
          </cell>
          <cell r="I199">
            <v>0</v>
          </cell>
          <cell r="J199">
            <v>136.22719999999998</v>
          </cell>
          <cell r="L199">
            <v>172.48599196787148</v>
          </cell>
          <cell r="R199">
            <v>149.75783995538973</v>
          </cell>
          <cell r="S199">
            <v>70.239999999999995</v>
          </cell>
          <cell r="U199">
            <v>0</v>
          </cell>
        </row>
        <row r="200">
          <cell r="C200" t="str">
            <v>HOSPITAL NOSSA SENHORA DAS GRAÇAS - ANTIGO ALFA - CG Nº 024/2022</v>
          </cell>
          <cell r="E200" t="str">
            <v>CLARICE SOARES DO NASCIMENTO GALDINO</v>
          </cell>
          <cell r="F200" t="str">
            <v>3 - Administrativo</v>
          </cell>
          <cell r="G200" t="str">
            <v>4110-10</v>
          </cell>
          <cell r="H200" t="str">
            <v>11/2023</v>
          </cell>
          <cell r="I200">
            <v>0</v>
          </cell>
          <cell r="J200">
            <v>0.52639999999999998</v>
          </cell>
          <cell r="L200">
            <v>172.48599196787148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NOSSA SENHORA DAS GRAÇAS - ANTIGO ALFA - CG Nº 024/2022</v>
          </cell>
          <cell r="E201" t="str">
            <v>CLAUDIA CAROLINA BANDEIRA</v>
          </cell>
          <cell r="F201" t="str">
            <v>2 - Outros Profissionais da Saúde</v>
          </cell>
          <cell r="G201" t="str">
            <v>3222-05</v>
          </cell>
          <cell r="H201" t="str">
            <v>11/2023</v>
          </cell>
          <cell r="I201">
            <v>0</v>
          </cell>
          <cell r="J201">
            <v>148.608</v>
          </cell>
          <cell r="L201">
            <v>172.48599196787148</v>
          </cell>
          <cell r="R201">
            <v>252.77271664074027</v>
          </cell>
          <cell r="S201">
            <v>69.27</v>
          </cell>
          <cell r="U201">
            <v>0</v>
          </cell>
        </row>
        <row r="202">
          <cell r="C202" t="str">
            <v>HOSPITAL NOSSA SENHORA DAS GRAÇAS - ANTIGO ALFA - CG Nº 024/2022</v>
          </cell>
          <cell r="E202" t="str">
            <v>CLAUDIA DE CASSIA FERREIRA BARBOSA</v>
          </cell>
          <cell r="F202" t="str">
            <v>2 - Outros Profissionais da Saúde</v>
          </cell>
          <cell r="G202" t="str">
            <v>3222-05</v>
          </cell>
          <cell r="H202" t="str">
            <v>11/2023</v>
          </cell>
          <cell r="I202">
            <v>0</v>
          </cell>
          <cell r="J202">
            <v>119.53360000000001</v>
          </cell>
          <cell r="L202">
            <v>172.48599196787148</v>
          </cell>
          <cell r="R202">
            <v>149.75783995538973</v>
          </cell>
          <cell r="S202">
            <v>65.45</v>
          </cell>
          <cell r="U202">
            <v>0</v>
          </cell>
        </row>
        <row r="203">
          <cell r="C203" t="str">
            <v>HOSPITAL NOSSA SENHORA DAS GRAÇAS - ANTIGO ALFA - CG Nº 024/2022</v>
          </cell>
          <cell r="E203" t="str">
            <v>CLAUDIA FELICIANO DA SILVA</v>
          </cell>
          <cell r="F203" t="str">
            <v>2 - Outros Profissionais da Saúde</v>
          </cell>
          <cell r="G203" t="str">
            <v>2237-10</v>
          </cell>
          <cell r="H203" t="str">
            <v>11/2023</v>
          </cell>
          <cell r="I203">
            <v>0</v>
          </cell>
          <cell r="J203">
            <v>344.98160000000001</v>
          </cell>
          <cell r="L203">
            <v>172.48599196787148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NOSSA SENHORA DAS GRAÇAS - ANTIGO ALFA - CG Nº 024/2022</v>
          </cell>
          <cell r="E204" t="str">
            <v>CLAUDIA FERREIRA DA SILVA</v>
          </cell>
          <cell r="F204" t="str">
            <v>3 - Administrativo</v>
          </cell>
          <cell r="G204" t="str">
            <v>5163-45</v>
          </cell>
          <cell r="H204" t="str">
            <v>11/2023</v>
          </cell>
          <cell r="I204">
            <v>0</v>
          </cell>
          <cell r="J204">
            <v>117.5416</v>
          </cell>
          <cell r="L204">
            <v>172.48599196787148</v>
          </cell>
          <cell r="R204">
            <v>252.77271664074027</v>
          </cell>
          <cell r="S204">
            <v>76.849999999999994</v>
          </cell>
          <cell r="U204">
            <v>0</v>
          </cell>
        </row>
        <row r="205">
          <cell r="C205" t="str">
            <v>HOSPITAL NOSSA SENHORA DAS GRAÇAS - ANTIGO ALFA - CG Nº 024/2022</v>
          </cell>
          <cell r="E205" t="str">
            <v>CLAUDIA ISRAEL FONSECA SILVA FERNANDES</v>
          </cell>
          <cell r="F205" t="str">
            <v>2 - Outros Profissionais da Saúde</v>
          </cell>
          <cell r="G205" t="str">
            <v>3222-05</v>
          </cell>
          <cell r="H205" t="str">
            <v>11/2023</v>
          </cell>
          <cell r="I205">
            <v>0</v>
          </cell>
          <cell r="J205">
            <v>149.5984</v>
          </cell>
          <cell r="L205">
            <v>172.48599196787148</v>
          </cell>
          <cell r="R205">
            <v>172.82087204912494</v>
          </cell>
          <cell r="S205">
            <v>79.8</v>
          </cell>
          <cell r="U205">
            <v>0</v>
          </cell>
        </row>
        <row r="206">
          <cell r="C206" t="str">
            <v>HOSPITAL NOSSA SENHORA DAS GRAÇAS - ANTIGO ALFA - CG Nº 024/2022</v>
          </cell>
          <cell r="E206" t="str">
            <v>CLAUDIA MARIA DA SILVA</v>
          </cell>
          <cell r="F206" t="str">
            <v>2 - Outros Profissionais da Saúde</v>
          </cell>
          <cell r="G206" t="str">
            <v>3222-05</v>
          </cell>
          <cell r="H206" t="str">
            <v>11/2023</v>
          </cell>
          <cell r="I206">
            <v>0</v>
          </cell>
          <cell r="J206">
            <v>156.96719999999999</v>
          </cell>
          <cell r="L206">
            <v>172.48599196787148</v>
          </cell>
          <cell r="R206">
            <v>252.77271664074027</v>
          </cell>
          <cell r="S206">
            <v>75.02</v>
          </cell>
          <cell r="U206">
            <v>0</v>
          </cell>
        </row>
        <row r="207">
          <cell r="C207" t="str">
            <v>HOSPITAL NOSSA SENHORA DAS GRAÇAS - ANTIGO ALFA - CG Nº 024/2022</v>
          </cell>
          <cell r="E207" t="str">
            <v>CLAUDIA RAFAELA SILVA GONZAGA BENICIO</v>
          </cell>
          <cell r="F207" t="str">
            <v>2 - Outros Profissionais da Saúde</v>
          </cell>
          <cell r="G207" t="str">
            <v>5211-30</v>
          </cell>
          <cell r="H207" t="str">
            <v>11/2023</v>
          </cell>
          <cell r="I207">
            <v>0</v>
          </cell>
          <cell r="J207">
            <v>163.72559999999999</v>
          </cell>
          <cell r="L207">
            <v>172.48599196787148</v>
          </cell>
          <cell r="R207">
            <v>149.75783995538973</v>
          </cell>
          <cell r="S207">
            <v>81.09</v>
          </cell>
          <cell r="U207">
            <v>0</v>
          </cell>
        </row>
        <row r="208">
          <cell r="C208" t="str">
            <v>HOSPITAL NOSSA SENHORA DAS GRAÇAS - ANTIGO ALFA - CG Nº 024/2022</v>
          </cell>
          <cell r="E208" t="str">
            <v>CLAUDIANE OLIVEIRA DA SILVA</v>
          </cell>
          <cell r="F208" t="str">
            <v>2 - Outros Profissionais da Saúde</v>
          </cell>
          <cell r="G208" t="str">
            <v>5211-30</v>
          </cell>
          <cell r="H208" t="str">
            <v>11/2023</v>
          </cell>
          <cell r="I208">
            <v>0</v>
          </cell>
          <cell r="J208">
            <v>124.12560000000002</v>
          </cell>
          <cell r="L208">
            <v>172.48599196787148</v>
          </cell>
          <cell r="R208">
            <v>189.73376225119742</v>
          </cell>
          <cell r="S208">
            <v>81.09</v>
          </cell>
          <cell r="U208">
            <v>0</v>
          </cell>
        </row>
        <row r="209">
          <cell r="C209" t="str">
            <v>HOSPITAL NOSSA SENHORA DAS GRAÇAS - ANTIGO ALFA - CG Nº 024/2022</v>
          </cell>
          <cell r="E209" t="str">
            <v>CLAUDIANO DA SILVA SOUZA</v>
          </cell>
          <cell r="F209" t="str">
            <v>3 - Administrativo</v>
          </cell>
          <cell r="G209" t="str">
            <v>5163-45</v>
          </cell>
          <cell r="H209" t="str">
            <v>11/2023</v>
          </cell>
          <cell r="I209">
            <v>0</v>
          </cell>
          <cell r="J209">
            <v>125.83200000000001</v>
          </cell>
          <cell r="L209">
            <v>172.48599196787148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NOSSA SENHORA DAS GRAÇAS - ANTIGO ALFA - CG Nº 024/2022</v>
          </cell>
          <cell r="E210" t="str">
            <v>CLAUDILENE DA SILVA SOUZA VASCONCELOS</v>
          </cell>
          <cell r="F210" t="str">
            <v>2 - Outros Profissionais da Saúde</v>
          </cell>
          <cell r="G210" t="str">
            <v>2235-05</v>
          </cell>
          <cell r="H210" t="str">
            <v>11/2023</v>
          </cell>
          <cell r="I210">
            <v>0</v>
          </cell>
          <cell r="J210">
            <v>403.7192</v>
          </cell>
          <cell r="L210">
            <v>172.48599196787148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NOSSA SENHORA DAS GRAÇAS - ANTIGO ALFA - CG Nº 024/2022</v>
          </cell>
          <cell r="E211" t="str">
            <v>CLAUDIO CAVALCANTI DA SILVA</v>
          </cell>
          <cell r="F211" t="str">
            <v>3 - Administrativo</v>
          </cell>
          <cell r="G211" t="str">
            <v>4110-10</v>
          </cell>
          <cell r="H211" t="str">
            <v>11/2023</v>
          </cell>
          <cell r="I211">
            <v>0</v>
          </cell>
          <cell r="J211">
            <v>141.45920000000001</v>
          </cell>
          <cell r="L211">
            <v>172.48599196787148</v>
          </cell>
          <cell r="R211">
            <v>336.82465582679743</v>
          </cell>
          <cell r="S211">
            <v>75.739999999999995</v>
          </cell>
          <cell r="U211">
            <v>0</v>
          </cell>
        </row>
        <row r="212">
          <cell r="C212" t="str">
            <v>HOSPITAL NOSSA SENHORA DAS GRAÇAS - ANTIGO ALFA - CG Nº 024/2022</v>
          </cell>
          <cell r="E212" t="str">
            <v>CLAUDIO RENATO DIAS CARDOSO</v>
          </cell>
          <cell r="F212" t="str">
            <v>2 - Outros Profissionais da Saúde</v>
          </cell>
          <cell r="G212" t="str">
            <v>3241-15</v>
          </cell>
          <cell r="H212" t="str">
            <v>11/2023</v>
          </cell>
          <cell r="I212">
            <v>0</v>
          </cell>
          <cell r="J212">
            <v>310.90800000000002</v>
          </cell>
          <cell r="L212">
            <v>172.48599196787148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NOSSA SENHORA DAS GRAÇAS - ANTIGO ALFA - CG Nº 024/2022</v>
          </cell>
          <cell r="E213" t="str">
            <v>CLECIO ROBERTO DA SILVA ALVES</v>
          </cell>
          <cell r="F213" t="str">
            <v>2 - Outros Profissionais da Saúde</v>
          </cell>
          <cell r="G213" t="str">
            <v>3222-05</v>
          </cell>
          <cell r="H213" t="str">
            <v>11/2023</v>
          </cell>
          <cell r="I213">
            <v>0</v>
          </cell>
          <cell r="J213">
            <v>148.09280000000001</v>
          </cell>
          <cell r="L213">
            <v>172.48599196787148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NOSSA SENHORA DAS GRAÇAS - ANTIGO ALFA - CG Nº 024/2022</v>
          </cell>
          <cell r="E214" t="str">
            <v>CLEIDE PAIXAO DE LIMA</v>
          </cell>
          <cell r="F214" t="str">
            <v>2 - Outros Profissionais da Saúde</v>
          </cell>
          <cell r="G214" t="str">
            <v>3222-05</v>
          </cell>
          <cell r="H214" t="str">
            <v>11/2023</v>
          </cell>
          <cell r="I214">
            <v>0</v>
          </cell>
          <cell r="J214">
            <v>127.99600000000001</v>
          </cell>
          <cell r="L214">
            <v>172.48599196787148</v>
          </cell>
          <cell r="R214">
            <v>0</v>
          </cell>
          <cell r="S214">
            <v>0</v>
          </cell>
          <cell r="U214">
            <v>69.41</v>
          </cell>
        </row>
        <row r="215">
          <cell r="C215" t="str">
            <v>HOSPITAL NOSSA SENHORA DAS GRAÇAS - ANTIGO ALFA - CG Nº 024/2022</v>
          </cell>
          <cell r="E215" t="str">
            <v>CLEITON EDUARDO DOS SANTOS ALBUQUERQUE</v>
          </cell>
          <cell r="F215" t="str">
            <v>2 - Outros Profissionais da Saúde</v>
          </cell>
          <cell r="G215" t="str">
            <v>3222-05</v>
          </cell>
          <cell r="H215" t="str">
            <v>11/2023</v>
          </cell>
          <cell r="I215">
            <v>0</v>
          </cell>
          <cell r="J215">
            <v>221.72800000000001</v>
          </cell>
          <cell r="L215">
            <v>172.48599196787148</v>
          </cell>
          <cell r="R215">
            <v>25.832480838385955</v>
          </cell>
          <cell r="S215">
            <v>9.64</v>
          </cell>
          <cell r="U215">
            <v>0</v>
          </cell>
        </row>
        <row r="216">
          <cell r="C216" t="str">
            <v>HOSPITAL NOSSA SENHORA DAS GRAÇAS - ANTIGO ALFA - CG Nº 024/2022</v>
          </cell>
          <cell r="E216" t="str">
            <v>CLEONICE DE CASTRO SOARES</v>
          </cell>
          <cell r="F216" t="str">
            <v>2 - Outros Profissionais da Saúde</v>
          </cell>
          <cell r="G216" t="str">
            <v>3222-05</v>
          </cell>
          <cell r="H216" t="str">
            <v>11/2023</v>
          </cell>
          <cell r="I216">
            <v>0</v>
          </cell>
          <cell r="J216">
            <v>128.22639999999998</v>
          </cell>
          <cell r="L216">
            <v>172.48599196787148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NOSSA SENHORA DAS GRAÇAS - ANTIGO ALFA - CG Nº 024/2022</v>
          </cell>
          <cell r="E217" t="str">
            <v>CLOVIS PEREIRA DE CARVALHO JUNIOR</v>
          </cell>
          <cell r="F217" t="str">
            <v>3 - Administrativo</v>
          </cell>
          <cell r="G217" t="str">
            <v>2124-20</v>
          </cell>
          <cell r="H217" t="str">
            <v>11/2023</v>
          </cell>
          <cell r="I217">
            <v>0</v>
          </cell>
          <cell r="J217">
            <v>370.64079999999996</v>
          </cell>
          <cell r="L217">
            <v>172.48599196787148</v>
          </cell>
          <cell r="R217">
            <v>336.82465582679743</v>
          </cell>
          <cell r="S217">
            <v>247.81</v>
          </cell>
          <cell r="U217">
            <v>0</v>
          </cell>
        </row>
        <row r="218">
          <cell r="C218" t="str">
            <v>HOSPITAL NOSSA SENHORA DAS GRAÇAS - ANTIGO ALFA - CG Nº 024/2022</v>
          </cell>
          <cell r="E218" t="str">
            <v>COSMO ROBERTO DO MONTE</v>
          </cell>
          <cell r="F218" t="str">
            <v>3 - Administrativo</v>
          </cell>
          <cell r="G218" t="str">
            <v>3516-05</v>
          </cell>
          <cell r="H218" t="str">
            <v>11/2023</v>
          </cell>
          <cell r="I218">
            <v>0</v>
          </cell>
          <cell r="J218">
            <v>171.79920000000001</v>
          </cell>
          <cell r="L218">
            <v>172.48599196787148</v>
          </cell>
          <cell r="R218">
            <v>336.82465582679743</v>
          </cell>
          <cell r="S218">
            <v>121.88</v>
          </cell>
          <cell r="U218">
            <v>0</v>
          </cell>
        </row>
        <row r="219">
          <cell r="C219" t="str">
            <v>HOSPITAL NOSSA SENHORA DAS GRAÇAS - ANTIGO ALFA - CG Nº 024/2022</v>
          </cell>
          <cell r="E219" t="str">
            <v>CRISLAYNE KELLY PEREIRA DA SILVA</v>
          </cell>
          <cell r="F219" t="str">
            <v>2 - Outros Profissionais da Saúde</v>
          </cell>
          <cell r="G219" t="str">
            <v>3222-05</v>
          </cell>
          <cell r="H219" t="str">
            <v>11/2023</v>
          </cell>
          <cell r="I219">
            <v>0</v>
          </cell>
          <cell r="J219">
            <v>147.55680000000001</v>
          </cell>
          <cell r="L219">
            <v>172.48599196787148</v>
          </cell>
          <cell r="R219">
            <v>126.69480786165454</v>
          </cell>
          <cell r="S219">
            <v>79.8</v>
          </cell>
          <cell r="U219">
            <v>0</v>
          </cell>
        </row>
        <row r="220">
          <cell r="C220" t="str">
            <v>HOSPITAL NOSSA SENHORA DAS GRAÇAS - ANTIGO ALFA - CG Nº 024/2022</v>
          </cell>
          <cell r="E220" t="str">
            <v>CRISTIAN VICENTE DE CARVALHO</v>
          </cell>
          <cell r="F220" t="str">
            <v>3 - Administrativo</v>
          </cell>
          <cell r="G220" t="str">
            <v>4110-10</v>
          </cell>
          <cell r="H220" t="str">
            <v>11/2023</v>
          </cell>
          <cell r="I220">
            <v>0</v>
          </cell>
          <cell r="J220">
            <v>121.6408</v>
          </cell>
          <cell r="L220">
            <v>172.48599196787148</v>
          </cell>
          <cell r="R220">
            <v>168.72077745468312</v>
          </cell>
          <cell r="S220">
            <v>81.09</v>
          </cell>
          <cell r="U220">
            <v>0</v>
          </cell>
        </row>
        <row r="221">
          <cell r="C221" t="str">
            <v>HOSPITAL NOSSA SENHORA DAS GRAÇAS - ANTIGO ALFA - CG Nº 024/2022</v>
          </cell>
          <cell r="E221" t="str">
            <v>CRISTIANE MARINHO DA COSTA</v>
          </cell>
          <cell r="F221" t="str">
            <v>2 - Outros Profissionais da Saúde</v>
          </cell>
          <cell r="G221" t="str">
            <v>3222-05</v>
          </cell>
          <cell r="H221" t="str">
            <v>11/2023</v>
          </cell>
          <cell r="I221">
            <v>0</v>
          </cell>
          <cell r="J221">
            <v>130.5624</v>
          </cell>
          <cell r="L221">
            <v>172.48599196787148</v>
          </cell>
          <cell r="R221">
            <v>126.69480786165454</v>
          </cell>
          <cell r="S221">
            <v>79.8</v>
          </cell>
          <cell r="U221">
            <v>0</v>
          </cell>
        </row>
        <row r="222">
          <cell r="C222" t="str">
            <v>HOSPITAL NOSSA SENHORA DAS GRAÇAS - ANTIGO ALFA - CG Nº 024/2022</v>
          </cell>
          <cell r="E222" t="str">
            <v>CRISTIANE NUNES DE LIMA SANTANA</v>
          </cell>
          <cell r="F222" t="str">
            <v>2 - Outros Profissionais da Saúde</v>
          </cell>
          <cell r="G222" t="str">
            <v>3222-05</v>
          </cell>
          <cell r="H222" t="str">
            <v>11/2023</v>
          </cell>
          <cell r="I222">
            <v>0</v>
          </cell>
          <cell r="J222">
            <v>149.47199999999998</v>
          </cell>
          <cell r="L222">
            <v>172.48599196787148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NOSSA SENHORA DAS GRAÇAS - ANTIGO ALFA - CG Nº 024/2022</v>
          </cell>
          <cell r="E223" t="str">
            <v>CRISTIANE SOUZA DOS SANTOS</v>
          </cell>
          <cell r="F223" t="str">
            <v>2 - Outros Profissionais da Saúde</v>
          </cell>
          <cell r="G223" t="str">
            <v>3222-05</v>
          </cell>
          <cell r="H223" t="str">
            <v>11/2023</v>
          </cell>
          <cell r="I223">
            <v>0</v>
          </cell>
          <cell r="J223">
            <v>197.6944</v>
          </cell>
          <cell r="L223">
            <v>172.48599196787148</v>
          </cell>
          <cell r="R223">
            <v>149.75783995538973</v>
          </cell>
          <cell r="S223">
            <v>79.8</v>
          </cell>
          <cell r="U223">
            <v>0</v>
          </cell>
        </row>
        <row r="224">
          <cell r="C224" t="str">
            <v>HOSPITAL NOSSA SENHORA DAS GRAÇAS - ANTIGO ALFA - CG Nº 024/2022</v>
          </cell>
          <cell r="E224" t="str">
            <v>CRISTIENE BIZERRA DE MENDONÇA</v>
          </cell>
          <cell r="F224" t="str">
            <v>2 - Outros Profissionais da Saúde</v>
          </cell>
          <cell r="G224" t="str">
            <v>3222-05</v>
          </cell>
          <cell r="H224" t="str">
            <v>11/2023</v>
          </cell>
          <cell r="I224">
            <v>0</v>
          </cell>
          <cell r="J224">
            <v>189.39760000000001</v>
          </cell>
          <cell r="L224">
            <v>172.48599196787148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NOSSA SENHORA DAS GRAÇAS - ANTIGO ALFA - CG Nº 024/2022</v>
          </cell>
          <cell r="E225" t="str">
            <v>CYNTHIA MEIRELLES AMORIM DOS SANTOS</v>
          </cell>
          <cell r="F225" t="str">
            <v>2 - Outros Profissionais da Saúde</v>
          </cell>
          <cell r="G225" t="str">
            <v>3222-05</v>
          </cell>
          <cell r="H225" t="str">
            <v>11/2023</v>
          </cell>
          <cell r="I225">
            <v>0</v>
          </cell>
          <cell r="J225">
            <v>217.43759999999997</v>
          </cell>
          <cell r="L225">
            <v>172.48599196787148</v>
          </cell>
          <cell r="R225">
            <v>252.77271664074027</v>
          </cell>
          <cell r="S225">
            <v>79.8</v>
          </cell>
          <cell r="U225">
            <v>0</v>
          </cell>
        </row>
        <row r="226">
          <cell r="C226" t="str">
            <v>HOSPITAL NOSSA SENHORA DAS GRAÇAS - ANTIGO ALFA - CG Nº 024/2022</v>
          </cell>
          <cell r="E226" t="str">
            <v>DAIANE DARFINY DE OLIVEIRA NASCIMENTO SILVA</v>
          </cell>
          <cell r="F226" t="str">
            <v>2 - Outros Profissionais da Saúde</v>
          </cell>
          <cell r="G226" t="str">
            <v>3222-05</v>
          </cell>
          <cell r="H226" t="str">
            <v>11/2023</v>
          </cell>
          <cell r="I226">
            <v>0</v>
          </cell>
          <cell r="J226">
            <v>216.38159999999999</v>
          </cell>
          <cell r="L226">
            <v>172.48599196787148</v>
          </cell>
          <cell r="R226">
            <v>126.69480786165454</v>
          </cell>
          <cell r="S226">
            <v>79.8</v>
          </cell>
          <cell r="U226">
            <v>0</v>
          </cell>
        </row>
        <row r="227">
          <cell r="C227" t="str">
            <v>HOSPITAL NOSSA SENHORA DAS GRAÇAS - ANTIGO ALFA - CG Nº 024/2022</v>
          </cell>
          <cell r="E227" t="str">
            <v>DANIEL FLORENTINO DE LIMA</v>
          </cell>
          <cell r="F227" t="str">
            <v>2 - Outros Profissionais da Saúde</v>
          </cell>
          <cell r="G227" t="str">
            <v>2236-05</v>
          </cell>
          <cell r="H227" t="str">
            <v>11/2023</v>
          </cell>
          <cell r="I227">
            <v>0</v>
          </cell>
          <cell r="J227">
            <v>215.56079999999997</v>
          </cell>
          <cell r="L227">
            <v>172.48599196787148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NOSSA SENHORA DAS GRAÇAS - ANTIGO ALFA - CG Nº 024/2022</v>
          </cell>
          <cell r="E228" t="str">
            <v>DANIEL MORAIS VERAS MUNIZ</v>
          </cell>
          <cell r="F228" t="str">
            <v>2 - Outros Profissionais da Saúde</v>
          </cell>
          <cell r="G228" t="str">
            <v>2234-05</v>
          </cell>
          <cell r="H228" t="str">
            <v>11/2023</v>
          </cell>
          <cell r="I228">
            <v>0</v>
          </cell>
          <cell r="J228">
            <v>390.06080000000003</v>
          </cell>
          <cell r="L228">
            <v>172.48599196787148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NOSSA SENHORA DAS GRAÇAS - ANTIGO ALFA - CG Nº 024/2022</v>
          </cell>
          <cell r="E229" t="str">
            <v>DANIELA ANGELOTE DE BARCELLOS</v>
          </cell>
          <cell r="F229" t="str">
            <v>2 - Outros Profissionais da Saúde</v>
          </cell>
          <cell r="G229" t="str">
            <v>3222-05</v>
          </cell>
          <cell r="H229" t="str">
            <v>11/2023</v>
          </cell>
          <cell r="I229">
            <v>0</v>
          </cell>
          <cell r="J229">
            <v>127.52</v>
          </cell>
          <cell r="L229">
            <v>172.48599196787148</v>
          </cell>
          <cell r="R229">
            <v>252.77271664074027</v>
          </cell>
          <cell r="S229">
            <v>79.8</v>
          </cell>
          <cell r="U229">
            <v>0</v>
          </cell>
        </row>
        <row r="230">
          <cell r="C230" t="str">
            <v>HOSPITAL NOSSA SENHORA DAS GRAÇAS - ANTIGO ALFA - CG Nº 024/2022</v>
          </cell>
          <cell r="E230" t="str">
            <v>DANIELA CARLA MARTINS SANTANA</v>
          </cell>
          <cell r="F230" t="str">
            <v>2 - Outros Profissionais da Saúde</v>
          </cell>
          <cell r="G230" t="str">
            <v>3222-05</v>
          </cell>
          <cell r="H230" t="str">
            <v>11/2023</v>
          </cell>
          <cell r="I230">
            <v>0</v>
          </cell>
          <cell r="J230">
            <v>131.81040000000002</v>
          </cell>
          <cell r="L230">
            <v>172.48599196787148</v>
          </cell>
          <cell r="R230">
            <v>126.69480786165454</v>
          </cell>
          <cell r="S230">
            <v>79.8</v>
          </cell>
          <cell r="U230">
            <v>0</v>
          </cell>
        </row>
        <row r="231">
          <cell r="C231" t="str">
            <v>HOSPITAL NOSSA SENHORA DAS GRAÇAS - ANTIGO ALFA - CG Nº 024/2022</v>
          </cell>
          <cell r="E231" t="str">
            <v>DANIELA DE JESUS BARBOSA</v>
          </cell>
          <cell r="F231" t="str">
            <v>2 - Outros Profissionais da Saúde</v>
          </cell>
          <cell r="G231" t="str">
            <v>3222-05</v>
          </cell>
          <cell r="H231" t="str">
            <v>11/2023</v>
          </cell>
          <cell r="I231">
            <v>0</v>
          </cell>
          <cell r="J231">
            <v>133.89599999999999</v>
          </cell>
          <cell r="L231">
            <v>172.48599196787148</v>
          </cell>
          <cell r="R231">
            <v>126.9564990825688</v>
          </cell>
          <cell r="S231">
            <v>77.14</v>
          </cell>
          <cell r="U231">
            <v>0</v>
          </cell>
        </row>
        <row r="232">
          <cell r="C232" t="str">
            <v>HOSPITAL NOSSA SENHORA DAS GRAÇAS - ANTIGO ALFA - CG Nº 024/2022</v>
          </cell>
          <cell r="E232" t="str">
            <v>DANIELA DOS SANTOS FREITAS</v>
          </cell>
          <cell r="F232" t="str">
            <v>2 - Outros Profissionais da Saúde</v>
          </cell>
          <cell r="G232" t="str">
            <v>3222-05</v>
          </cell>
          <cell r="H232" t="str">
            <v>11/2023</v>
          </cell>
          <cell r="I232">
            <v>0</v>
          </cell>
          <cell r="J232">
            <v>222.6944</v>
          </cell>
          <cell r="L232">
            <v>172.48599196787148</v>
          </cell>
          <cell r="R232">
            <v>126.69480786165454</v>
          </cell>
          <cell r="S232">
            <v>79.8</v>
          </cell>
          <cell r="U232">
            <v>0</v>
          </cell>
        </row>
        <row r="233">
          <cell r="C233" t="str">
            <v>HOSPITAL NOSSA SENHORA DAS GRAÇAS - ANTIGO ALFA - CG Nº 024/2022</v>
          </cell>
          <cell r="E233" t="str">
            <v>DANIELA JESSICA COSTA DOS SANTOS</v>
          </cell>
          <cell r="F233" t="str">
            <v>3 - Administrativo</v>
          </cell>
          <cell r="G233" t="str">
            <v>4110-10</v>
          </cell>
          <cell r="H233" t="str">
            <v>11/2023</v>
          </cell>
          <cell r="I233">
            <v>0</v>
          </cell>
          <cell r="J233">
            <v>112.8528</v>
          </cell>
          <cell r="L233">
            <v>172.48599196787148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NOSSA SENHORA DAS GRAÇAS - ANTIGO ALFA - CG Nº 024/2022</v>
          </cell>
          <cell r="E234" t="str">
            <v>DANIELA MARIA DE SOUZA</v>
          </cell>
          <cell r="F234" t="str">
            <v>2 - Outros Profissionais da Saúde</v>
          </cell>
          <cell r="G234" t="str">
            <v>3222-05</v>
          </cell>
          <cell r="H234" t="str">
            <v>11/2023</v>
          </cell>
          <cell r="I234">
            <v>0</v>
          </cell>
          <cell r="J234">
            <v>206.4616</v>
          </cell>
          <cell r="L234">
            <v>172.48599196787148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NOSSA SENHORA DAS GRAÇAS - ANTIGO ALFA - CG Nº 024/2022</v>
          </cell>
          <cell r="E235" t="str">
            <v>DANIELE D ARC DA SILVA</v>
          </cell>
          <cell r="F235" t="str">
            <v>2 - Outros Profissionais da Saúde</v>
          </cell>
          <cell r="G235" t="str">
            <v>2236-05</v>
          </cell>
          <cell r="H235" t="str">
            <v>11/2023</v>
          </cell>
          <cell r="I235">
            <v>0</v>
          </cell>
          <cell r="J235">
            <v>265.51920000000001</v>
          </cell>
          <cell r="L235">
            <v>172.48599196787148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NOSSA SENHORA DAS GRAÇAS - ANTIGO ALFA - CG Nº 024/2022</v>
          </cell>
          <cell r="E236" t="str">
            <v>DANIELE FARIAS SANTANA DA SILVA</v>
          </cell>
          <cell r="F236" t="str">
            <v>2 - Outros Profissionais da Saúde</v>
          </cell>
          <cell r="G236" t="str">
            <v>3222-05</v>
          </cell>
          <cell r="H236" t="str">
            <v>11/2023</v>
          </cell>
          <cell r="I236">
            <v>0</v>
          </cell>
          <cell r="J236">
            <v>201.64720000000003</v>
          </cell>
          <cell r="L236">
            <v>172.48599196787148</v>
          </cell>
          <cell r="R236">
            <v>252.77271664074027</v>
          </cell>
          <cell r="S236">
            <v>70.8</v>
          </cell>
          <cell r="U236">
            <v>0</v>
          </cell>
        </row>
        <row r="237">
          <cell r="C237" t="str">
            <v>HOSPITAL NOSSA SENHORA DAS GRAÇAS - ANTIGO ALFA - CG Nº 024/2022</v>
          </cell>
          <cell r="E237" t="str">
            <v>DANIELLA RODRIGUES DE ANDRADE</v>
          </cell>
          <cell r="F237" t="str">
            <v>3 - Administrativo</v>
          </cell>
          <cell r="G237" t="str">
            <v>4110-10</v>
          </cell>
          <cell r="H237" t="str">
            <v>11/2023</v>
          </cell>
          <cell r="I237">
            <v>0</v>
          </cell>
          <cell r="J237">
            <v>109.38719999999999</v>
          </cell>
          <cell r="L237">
            <v>172.48599196787148</v>
          </cell>
          <cell r="R237">
            <v>336.82465582679743</v>
          </cell>
          <cell r="S237">
            <v>81.09</v>
          </cell>
          <cell r="U237">
            <v>0</v>
          </cell>
        </row>
        <row r="238">
          <cell r="C238" t="str">
            <v>HOSPITAL NOSSA SENHORA DAS GRAÇAS - ANTIGO ALFA - CG Nº 024/2022</v>
          </cell>
          <cell r="E238" t="str">
            <v>DANIELLE CRISTINA SOARES DA SILVA</v>
          </cell>
          <cell r="F238" t="str">
            <v>2 - Outros Profissionais da Saúde</v>
          </cell>
          <cell r="G238" t="str">
            <v>2235-05</v>
          </cell>
          <cell r="H238" t="str">
            <v>11/2023</v>
          </cell>
          <cell r="I238">
            <v>0</v>
          </cell>
          <cell r="J238">
            <v>298.59280000000001</v>
          </cell>
          <cell r="L238">
            <v>172.48599196787148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NOSSA SENHORA DAS GRAÇAS - ANTIGO ALFA - CG Nº 024/2022</v>
          </cell>
          <cell r="E239" t="str">
            <v>DANIELLE MARIANNY BEZERRA DA SILVA</v>
          </cell>
          <cell r="F239" t="str">
            <v>2 - Outros Profissionais da Saúde</v>
          </cell>
          <cell r="G239" t="str">
            <v>2516-05</v>
          </cell>
          <cell r="H239" t="str">
            <v>11/2023</v>
          </cell>
          <cell r="I239">
            <v>0</v>
          </cell>
          <cell r="J239">
            <v>253.1816</v>
          </cell>
          <cell r="L239">
            <v>172.48599196787148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NOSSA SENHORA DAS GRAÇAS - ANTIGO ALFA - CG Nº 024/2022</v>
          </cell>
          <cell r="E240" t="str">
            <v>DANIELLE PRAIA DA SILVA</v>
          </cell>
          <cell r="F240" t="str">
            <v>2 - Outros Profissionais da Saúde</v>
          </cell>
          <cell r="G240" t="str">
            <v>2235-05</v>
          </cell>
          <cell r="H240" t="str">
            <v>11/2023</v>
          </cell>
          <cell r="I240">
            <v>0</v>
          </cell>
          <cell r="J240">
            <v>502.78640000000001</v>
          </cell>
          <cell r="L240">
            <v>172.48599196787148</v>
          </cell>
          <cell r="R240">
            <v>0</v>
          </cell>
          <cell r="S240">
            <v>8.14</v>
          </cell>
          <cell r="U240">
            <v>0</v>
          </cell>
        </row>
        <row r="241">
          <cell r="C241" t="str">
            <v>HOSPITAL NOSSA SENHORA DAS GRAÇAS - ANTIGO ALFA - CG Nº 024/2022</v>
          </cell>
          <cell r="E241" t="str">
            <v>DANIELLE SANTOS DA SILVA</v>
          </cell>
          <cell r="F241" t="str">
            <v>2 - Outros Profissionais da Saúde</v>
          </cell>
          <cell r="G241" t="str">
            <v>3222-05</v>
          </cell>
          <cell r="H241" t="str">
            <v>11/2023</v>
          </cell>
          <cell r="I241">
            <v>0</v>
          </cell>
          <cell r="J241">
            <v>129.21200000000002</v>
          </cell>
          <cell r="L241">
            <v>172.48599196787148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NOSSA SENHORA DAS GRAÇAS - ANTIGO ALFA - CG Nº 024/2022</v>
          </cell>
          <cell r="E242" t="str">
            <v>DANIELLE WEDJA QUEIROZ TRAJANO</v>
          </cell>
          <cell r="F242" t="str">
            <v>2 - Outros Profissionais da Saúde</v>
          </cell>
          <cell r="G242" t="str">
            <v>3222-05</v>
          </cell>
          <cell r="H242" t="str">
            <v>11/2023</v>
          </cell>
          <cell r="I242">
            <v>0</v>
          </cell>
          <cell r="J242">
            <v>127.52</v>
          </cell>
          <cell r="L242">
            <v>172.48599196787148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NOSSA SENHORA DAS GRAÇAS - ANTIGO ALFA - CG Nº 024/2022</v>
          </cell>
          <cell r="E243" t="str">
            <v>DANIELLY KARLA SILVA DO NASCIMENTO BARBOSA</v>
          </cell>
          <cell r="F243" t="str">
            <v>2 - Outros Profissionais da Saúde</v>
          </cell>
          <cell r="G243" t="str">
            <v>3222-05</v>
          </cell>
          <cell r="H243" t="str">
            <v>11/2023</v>
          </cell>
          <cell r="I243">
            <v>0</v>
          </cell>
          <cell r="J243">
            <v>143.00239999999999</v>
          </cell>
          <cell r="L243">
            <v>172.48599196787148</v>
          </cell>
          <cell r="R243">
            <v>252.77271664074027</v>
          </cell>
          <cell r="S243">
            <v>79.8</v>
          </cell>
          <cell r="U243">
            <v>0</v>
          </cell>
        </row>
        <row r="244">
          <cell r="C244" t="str">
            <v>HOSPITAL NOSSA SENHORA DAS GRAÇAS - ANTIGO ALFA - CG Nº 024/2022</v>
          </cell>
          <cell r="E244" t="str">
            <v>DANILLO GUILHERME SILVA COSTA</v>
          </cell>
          <cell r="F244" t="str">
            <v>3 - Administrativo</v>
          </cell>
          <cell r="G244" t="str">
            <v>5143-10</v>
          </cell>
          <cell r="H244" t="str">
            <v>11/2023</v>
          </cell>
          <cell r="I244">
            <v>0</v>
          </cell>
          <cell r="J244">
            <v>237.44240000000002</v>
          </cell>
          <cell r="L244">
            <v>172.48599196787148</v>
          </cell>
          <cell r="R244">
            <v>185.53116529189455</v>
          </cell>
          <cell r="S244">
            <v>88.28</v>
          </cell>
          <cell r="U244">
            <v>0</v>
          </cell>
        </row>
        <row r="245">
          <cell r="C245" t="str">
            <v>HOSPITAL NOSSA SENHORA DAS GRAÇAS - ANTIGO ALFA - CG Nº 024/2022</v>
          </cell>
          <cell r="E245" t="str">
            <v>DANILO ANDRADE CARNEIRO</v>
          </cell>
          <cell r="F245" t="str">
            <v>2 - Outros Profissionais da Saúde</v>
          </cell>
          <cell r="G245" t="str">
            <v>2235-05</v>
          </cell>
          <cell r="H245" t="str">
            <v>11/2023</v>
          </cell>
          <cell r="I245">
            <v>0</v>
          </cell>
          <cell r="J245">
            <v>286.78879999999998</v>
          </cell>
          <cell r="L245">
            <v>172.48599196787148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NOSSA SENHORA DAS GRAÇAS - ANTIGO ALFA - CG Nº 024/2022</v>
          </cell>
          <cell r="E246" t="str">
            <v>DANILO BELO DE LIMA</v>
          </cell>
          <cell r="F246" t="str">
            <v>3 - Administrativo</v>
          </cell>
          <cell r="G246" t="str">
            <v>5174-10</v>
          </cell>
          <cell r="H246" t="str">
            <v>11/2023</v>
          </cell>
          <cell r="I246">
            <v>0</v>
          </cell>
          <cell r="J246">
            <v>111.56</v>
          </cell>
          <cell r="L246">
            <v>172.48599196787148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NOSSA SENHORA DAS GRAÇAS - ANTIGO ALFA - CG Nº 024/2022</v>
          </cell>
          <cell r="E247" t="str">
            <v>DANILO REIS RODRIGUES</v>
          </cell>
          <cell r="F247" t="str">
            <v>3 - Administrativo</v>
          </cell>
          <cell r="G247" t="str">
            <v>7823-05</v>
          </cell>
          <cell r="H247" t="str">
            <v>11/2023</v>
          </cell>
          <cell r="I247">
            <v>0</v>
          </cell>
          <cell r="J247">
            <v>157.19040000000001</v>
          </cell>
          <cell r="L247">
            <v>172.48599196787148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NOSSA SENHORA DAS GRAÇAS - ANTIGO ALFA - CG Nº 024/2022</v>
          </cell>
          <cell r="E248" t="str">
            <v>DANILO RODRIGUES MONTEIRO</v>
          </cell>
          <cell r="F248" t="str">
            <v>2 - Outros Profissionais da Saúde</v>
          </cell>
          <cell r="G248" t="str">
            <v>3222-05</v>
          </cell>
          <cell r="H248" t="str">
            <v>11/2023</v>
          </cell>
          <cell r="I248">
            <v>0</v>
          </cell>
          <cell r="J248">
            <v>135.7064</v>
          </cell>
          <cell r="L248">
            <v>172.48599196787148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NOSSA SENHORA DAS GRAÇAS - ANTIGO ALFA - CG Nº 024/2022</v>
          </cell>
          <cell r="E249" t="str">
            <v>DAVI RENAN MONTEIRO DA ROCHA SILVA</v>
          </cell>
          <cell r="F249" t="str">
            <v>3 - Administrativo</v>
          </cell>
          <cell r="G249" t="str">
            <v>2523-05</v>
          </cell>
          <cell r="H249" t="str">
            <v>11/2023</v>
          </cell>
          <cell r="I249">
            <v>0</v>
          </cell>
          <cell r="J249">
            <v>423.24400000000003</v>
          </cell>
          <cell r="L249">
            <v>172.48599196787148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NOSSA SENHORA DAS GRAÇAS - ANTIGO ALFA - CG Nº 024/2022</v>
          </cell>
          <cell r="E250" t="str">
            <v>DAVINA GOMES DA SILVA</v>
          </cell>
          <cell r="F250" t="str">
            <v>2 - Outros Profissionais da Saúde</v>
          </cell>
          <cell r="G250" t="str">
            <v>3222-05</v>
          </cell>
          <cell r="H250" t="str">
            <v>11/2023</v>
          </cell>
          <cell r="I250">
            <v>0</v>
          </cell>
          <cell r="J250">
            <v>130.53280000000001</v>
          </cell>
          <cell r="L250">
            <v>172.48599196787148</v>
          </cell>
          <cell r="R250">
            <v>126.69480786165454</v>
          </cell>
          <cell r="S250">
            <v>79.8</v>
          </cell>
          <cell r="U250">
            <v>0</v>
          </cell>
        </row>
        <row r="251">
          <cell r="C251" t="str">
            <v>HOSPITAL NOSSA SENHORA DAS GRAÇAS - ANTIGO ALFA - CG Nº 024/2022</v>
          </cell>
          <cell r="E251" t="str">
            <v>DAYANE EVELIN ROSA DAS NEVES</v>
          </cell>
          <cell r="F251" t="str">
            <v>2 - Outros Profissionais da Saúde</v>
          </cell>
          <cell r="G251" t="str">
            <v>3222-05</v>
          </cell>
          <cell r="H251" t="str">
            <v>11/2023</v>
          </cell>
          <cell r="I251">
            <v>0</v>
          </cell>
          <cell r="J251">
            <v>131.6</v>
          </cell>
          <cell r="L251">
            <v>172.48599196787148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NOSSA SENHORA DAS GRAÇAS - ANTIGO ALFA - CG Nº 024/2022</v>
          </cell>
          <cell r="E252" t="str">
            <v>DAYANE GOUVEIA DA SILVA</v>
          </cell>
          <cell r="F252" t="str">
            <v>2 - Outros Profissionais da Saúde</v>
          </cell>
          <cell r="G252" t="str">
            <v>3222-05</v>
          </cell>
          <cell r="H252" t="str">
            <v>11/2023</v>
          </cell>
          <cell r="I252">
            <v>0</v>
          </cell>
          <cell r="J252">
            <v>128.9632</v>
          </cell>
          <cell r="L252">
            <v>172.48599196787148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NOSSA SENHORA DAS GRAÇAS - ANTIGO ALFA - CG Nº 024/2022</v>
          </cell>
          <cell r="E253" t="str">
            <v>DAYANE MARIA DA SILVA CORREIA</v>
          </cell>
          <cell r="F253" t="str">
            <v>2 - Outros Profissionais da Saúde</v>
          </cell>
          <cell r="G253" t="str">
            <v>3222-05</v>
          </cell>
          <cell r="H253" t="str">
            <v>11/2023</v>
          </cell>
          <cell r="I253">
            <v>0</v>
          </cell>
          <cell r="J253">
            <v>147.22720000000001</v>
          </cell>
          <cell r="L253">
            <v>172.48599196787148</v>
          </cell>
          <cell r="R253">
            <v>149.75783995538973</v>
          </cell>
          <cell r="S253">
            <v>79.8</v>
          </cell>
          <cell r="U253">
            <v>0</v>
          </cell>
        </row>
        <row r="254">
          <cell r="C254" t="str">
            <v>HOSPITAL NOSSA SENHORA DAS GRAÇAS - ANTIGO ALFA - CG Nº 024/2022</v>
          </cell>
          <cell r="E254" t="str">
            <v>DAYANNE FERNANDES DA SILVA COSTA</v>
          </cell>
          <cell r="F254" t="str">
            <v>2 - Outros Profissionais da Saúde</v>
          </cell>
          <cell r="G254" t="str">
            <v>2235-05</v>
          </cell>
          <cell r="H254" t="str">
            <v>11/2023</v>
          </cell>
          <cell r="I254">
            <v>0</v>
          </cell>
          <cell r="J254">
            <v>299.4504</v>
          </cell>
          <cell r="L254">
            <v>172.48599196787148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NOSSA SENHORA DAS GRAÇAS - ANTIGO ALFA - CG Nº 024/2022</v>
          </cell>
          <cell r="E255" t="str">
            <v>DAYANNY CRISTHYAN SILVA DA COSTA</v>
          </cell>
          <cell r="F255" t="str">
            <v>2 - Outros Profissionais da Saúde</v>
          </cell>
          <cell r="G255" t="str">
            <v>3222-05</v>
          </cell>
          <cell r="H255" t="str">
            <v>11/2023</v>
          </cell>
          <cell r="I255">
            <v>0</v>
          </cell>
          <cell r="J255">
            <v>132.9</v>
          </cell>
          <cell r="L255">
            <v>172.48599196787148</v>
          </cell>
          <cell r="R255">
            <v>298.89878082821065</v>
          </cell>
          <cell r="S255">
            <v>60.85</v>
          </cell>
          <cell r="U255">
            <v>0</v>
          </cell>
        </row>
        <row r="256">
          <cell r="C256" t="str">
            <v>HOSPITAL NOSSA SENHORA DAS GRAÇAS - ANTIGO ALFA - CG Nº 024/2022</v>
          </cell>
          <cell r="E256" t="str">
            <v>DEBORA BELARMINO DIAS COSTA</v>
          </cell>
          <cell r="F256" t="str">
            <v>2 - Outros Profissionais da Saúde</v>
          </cell>
          <cell r="G256" t="str">
            <v>2235-05</v>
          </cell>
          <cell r="H256" t="str">
            <v>11/2023</v>
          </cell>
          <cell r="I256">
            <v>0</v>
          </cell>
          <cell r="J256">
            <v>345.2056</v>
          </cell>
          <cell r="L256">
            <v>172.48599196787148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NOSSA SENHORA DAS GRAÇAS - ANTIGO ALFA - CG Nº 024/2022</v>
          </cell>
          <cell r="E257" t="str">
            <v>DEBORA CAROLINE PAIXAO DA SILVA</v>
          </cell>
          <cell r="F257" t="str">
            <v>2 - Outros Profissionais da Saúde</v>
          </cell>
          <cell r="G257" t="str">
            <v>2236-05</v>
          </cell>
          <cell r="H257" t="str">
            <v>11/2023</v>
          </cell>
          <cell r="I257">
            <v>0</v>
          </cell>
          <cell r="J257">
            <v>363.57040000000001</v>
          </cell>
          <cell r="L257">
            <v>172.48599196787148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NOSSA SENHORA DAS GRAÇAS - ANTIGO ALFA - CG Nº 024/2022</v>
          </cell>
          <cell r="E258" t="str">
            <v>DEBORA MUTHYELLY GOMES DOS SANTOS</v>
          </cell>
          <cell r="F258" t="str">
            <v>3 - Administrativo</v>
          </cell>
          <cell r="G258" t="str">
            <v>4110-10</v>
          </cell>
          <cell r="H258" t="str">
            <v>11/2023</v>
          </cell>
          <cell r="I258">
            <v>0</v>
          </cell>
          <cell r="J258">
            <v>14.85</v>
          </cell>
          <cell r="L258">
            <v>172.48599196787148</v>
          </cell>
          <cell r="R258">
            <v>0</v>
          </cell>
          <cell r="S258">
            <v>79.2</v>
          </cell>
          <cell r="U258">
            <v>0</v>
          </cell>
        </row>
        <row r="259">
          <cell r="C259" t="str">
            <v>HOSPITAL NOSSA SENHORA DAS GRAÇAS - ANTIGO ALFA - CG Nº 024/2022</v>
          </cell>
          <cell r="E259" t="str">
            <v>DEBORA TARGINO CAMPOS</v>
          </cell>
          <cell r="F259" t="str">
            <v>2 - Outros Profissionais da Saúde</v>
          </cell>
          <cell r="G259" t="str">
            <v>2235-05</v>
          </cell>
          <cell r="H259" t="str">
            <v>11/2023</v>
          </cell>
          <cell r="I259">
            <v>0</v>
          </cell>
          <cell r="J259">
            <v>325.2928</v>
          </cell>
          <cell r="L259">
            <v>172.48599196787148</v>
          </cell>
          <cell r="R259">
            <v>0</v>
          </cell>
          <cell r="S259">
            <v>0</v>
          </cell>
          <cell r="U259">
            <v>120.26</v>
          </cell>
        </row>
        <row r="260">
          <cell r="C260" t="str">
            <v>HOSPITAL NOSSA SENHORA DAS GRAÇAS - ANTIGO ALFA - CG Nº 024/2022</v>
          </cell>
          <cell r="E260" t="str">
            <v>DEISE CORREIA DA SILVA</v>
          </cell>
          <cell r="F260" t="str">
            <v>2 - Outros Profissionais da Saúde</v>
          </cell>
          <cell r="G260" t="str">
            <v>3222-05</v>
          </cell>
          <cell r="H260" t="str">
            <v>11/2023</v>
          </cell>
          <cell r="I260">
            <v>0</v>
          </cell>
          <cell r="J260">
            <v>177.40080000000003</v>
          </cell>
          <cell r="L260">
            <v>172.48599196787148</v>
          </cell>
          <cell r="R260">
            <v>252.77271664074027</v>
          </cell>
          <cell r="S260">
            <v>79.8</v>
          </cell>
          <cell r="U260">
            <v>0</v>
          </cell>
        </row>
        <row r="261">
          <cell r="C261" t="str">
            <v>HOSPITAL NOSSA SENHORA DAS GRAÇAS - ANTIGO ALFA - CG Nº 024/2022</v>
          </cell>
          <cell r="E261" t="str">
            <v>DEISE MARIA DA SILVA</v>
          </cell>
          <cell r="F261" t="str">
            <v>2 - Outros Profissionais da Saúde</v>
          </cell>
          <cell r="G261" t="str">
            <v>3222-05</v>
          </cell>
          <cell r="H261" t="str">
            <v>11/2023</v>
          </cell>
          <cell r="I261">
            <v>0</v>
          </cell>
          <cell r="J261">
            <v>119.072</v>
          </cell>
          <cell r="L261">
            <v>172.48599196787148</v>
          </cell>
          <cell r="R261">
            <v>0</v>
          </cell>
          <cell r="S261">
            <v>47.88</v>
          </cell>
          <cell r="U261">
            <v>0</v>
          </cell>
        </row>
        <row r="262">
          <cell r="C262" t="str">
            <v>HOSPITAL NOSSA SENHORA DAS GRAÇAS - ANTIGO ALFA - CG Nº 024/2022</v>
          </cell>
          <cell r="E262" t="str">
            <v>DENAIDE MARTINS DE SANTANA</v>
          </cell>
          <cell r="F262" t="str">
            <v>2 - Outros Profissionais da Saúde</v>
          </cell>
          <cell r="G262" t="str">
            <v>2235-05</v>
          </cell>
          <cell r="H262" t="str">
            <v>11/2023</v>
          </cell>
          <cell r="I262">
            <v>0</v>
          </cell>
          <cell r="J262">
            <v>295.04640000000001</v>
          </cell>
          <cell r="L262">
            <v>172.48599196787148</v>
          </cell>
          <cell r="R262">
            <v>0</v>
          </cell>
          <cell r="S262">
            <v>0</v>
          </cell>
          <cell r="U262">
            <v>120.26</v>
          </cell>
        </row>
        <row r="263">
          <cell r="C263" t="str">
            <v>HOSPITAL NOSSA SENHORA DAS GRAÇAS - ANTIGO ALFA - CG Nº 024/2022</v>
          </cell>
          <cell r="E263" t="str">
            <v>DENISE MARIA SIQUEIRA DA SILVA</v>
          </cell>
          <cell r="F263" t="str">
            <v>3 - Administrativo</v>
          </cell>
          <cell r="G263" t="str">
            <v>4110-10</v>
          </cell>
          <cell r="H263" t="str">
            <v>11/2023</v>
          </cell>
          <cell r="I263">
            <v>0</v>
          </cell>
          <cell r="J263">
            <v>108.96639999999999</v>
          </cell>
          <cell r="L263">
            <v>172.48599196787148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NOSSA SENHORA DAS GRAÇAS - ANTIGO ALFA - CG Nº 024/2022</v>
          </cell>
          <cell r="E264" t="str">
            <v>DINAYRAN LUCIA DA ROCHA</v>
          </cell>
          <cell r="F264" t="str">
            <v>2 - Outros Profissionais da Saúde</v>
          </cell>
          <cell r="G264" t="str">
            <v>3222-05</v>
          </cell>
          <cell r="H264" t="str">
            <v>11/2023</v>
          </cell>
          <cell r="I264">
            <v>0</v>
          </cell>
          <cell r="J264">
            <v>152.24160000000001</v>
          </cell>
          <cell r="L264">
            <v>172.48599196787148</v>
          </cell>
          <cell r="R264">
            <v>126.69480786165454</v>
          </cell>
          <cell r="S264">
            <v>73.48</v>
          </cell>
          <cell r="U264">
            <v>0</v>
          </cell>
        </row>
        <row r="265">
          <cell r="C265" t="str">
            <v>HOSPITAL NOSSA SENHORA DAS GRAÇAS - ANTIGO ALFA - CG Nº 024/2022</v>
          </cell>
          <cell r="E265" t="str">
            <v>DJAIR LOURENÇO DE SOUSA</v>
          </cell>
          <cell r="F265" t="str">
            <v>3 - Administrativo</v>
          </cell>
          <cell r="G265" t="str">
            <v>4110-10</v>
          </cell>
          <cell r="H265" t="str">
            <v>11/2023</v>
          </cell>
          <cell r="I265">
            <v>0</v>
          </cell>
          <cell r="J265">
            <v>109.38719999999999</v>
          </cell>
          <cell r="L265">
            <v>172.48599196787148</v>
          </cell>
          <cell r="R265">
            <v>168.72077745468312</v>
          </cell>
          <cell r="S265">
            <v>81.09</v>
          </cell>
          <cell r="U265">
            <v>0</v>
          </cell>
        </row>
        <row r="266">
          <cell r="C266" t="str">
            <v>HOSPITAL NOSSA SENHORA DAS GRAÇAS - ANTIGO ALFA - CG Nº 024/2022</v>
          </cell>
          <cell r="E266" t="str">
            <v>DORANY SOLANGE SOBRAL</v>
          </cell>
          <cell r="F266" t="str">
            <v>2 - Outros Profissionais da Saúde</v>
          </cell>
          <cell r="G266" t="str">
            <v>3222-05</v>
          </cell>
          <cell r="H266" t="str">
            <v>11/2023</v>
          </cell>
          <cell r="I266">
            <v>0</v>
          </cell>
          <cell r="J266">
            <v>144.2664</v>
          </cell>
          <cell r="L266">
            <v>172.48599196787148</v>
          </cell>
          <cell r="R266">
            <v>126.69480786165454</v>
          </cell>
          <cell r="S266">
            <v>72.91</v>
          </cell>
          <cell r="U266">
            <v>0</v>
          </cell>
        </row>
        <row r="267">
          <cell r="C267" t="str">
            <v>HOSPITAL NOSSA SENHORA DAS GRAÇAS - ANTIGO ALFA - CG Nº 024/2022</v>
          </cell>
          <cell r="E267" t="str">
            <v>DOUGLAS DIAS DA SILVA</v>
          </cell>
          <cell r="F267" t="str">
            <v>2 - Outros Profissionais da Saúde</v>
          </cell>
          <cell r="G267" t="str">
            <v>5211-30</v>
          </cell>
          <cell r="H267" t="str">
            <v>11/2023</v>
          </cell>
          <cell r="I267">
            <v>0</v>
          </cell>
          <cell r="J267">
            <v>124.49039999999999</v>
          </cell>
          <cell r="L267">
            <v>172.48599196787148</v>
          </cell>
          <cell r="R267">
            <v>126.69480786165454</v>
          </cell>
          <cell r="S267">
            <v>81.09</v>
          </cell>
          <cell r="U267">
            <v>0</v>
          </cell>
        </row>
        <row r="268">
          <cell r="C268" t="str">
            <v>HOSPITAL NOSSA SENHORA DAS GRAÇAS - ANTIGO ALFA - CG Nº 024/2022</v>
          </cell>
          <cell r="E268" t="str">
            <v>DOUGLAS JOSE GOMES TORRES</v>
          </cell>
          <cell r="F268" t="str">
            <v>2 - Outros Profissionais da Saúde</v>
          </cell>
          <cell r="G268" t="str">
            <v>2235-05</v>
          </cell>
          <cell r="H268" t="str">
            <v>11/2023</v>
          </cell>
          <cell r="I268">
            <v>0</v>
          </cell>
          <cell r="J268">
            <v>518.524</v>
          </cell>
          <cell r="L268">
            <v>172.48599196787148</v>
          </cell>
          <cell r="R268">
            <v>138.38007745581371</v>
          </cell>
          <cell r="S268">
            <v>116.59</v>
          </cell>
          <cell r="U268">
            <v>0</v>
          </cell>
        </row>
        <row r="269">
          <cell r="C269" t="str">
            <v>HOSPITAL NOSSA SENHORA DAS GRAÇAS - ANTIGO ALFA - CG Nº 024/2022</v>
          </cell>
          <cell r="E269" t="str">
            <v>EANE MARIA DE FREITAS PEDROSA</v>
          </cell>
          <cell r="F269" t="str">
            <v>2 - Outros Profissionais da Saúde</v>
          </cell>
          <cell r="G269" t="str">
            <v>2235-05</v>
          </cell>
          <cell r="H269" t="str">
            <v>11/2023</v>
          </cell>
          <cell r="I269">
            <v>0</v>
          </cell>
          <cell r="J269">
            <v>316.9984</v>
          </cell>
          <cell r="L269">
            <v>172.48599196787148</v>
          </cell>
          <cell r="R269">
            <v>138.38007745581371</v>
          </cell>
          <cell r="S269">
            <v>122.12</v>
          </cell>
          <cell r="U269">
            <v>0</v>
          </cell>
        </row>
        <row r="270">
          <cell r="C270" t="str">
            <v>HOSPITAL NOSSA SENHORA DAS GRAÇAS - ANTIGO ALFA - CG Nº 024/2022</v>
          </cell>
          <cell r="E270" t="str">
            <v>EDECARLOS DA SILVA NASCIMENTO</v>
          </cell>
          <cell r="F270" t="str">
            <v>2 - Outros Profissionais da Saúde</v>
          </cell>
          <cell r="G270" t="str">
            <v>5151-10</v>
          </cell>
          <cell r="H270" t="str">
            <v>11/2023</v>
          </cell>
          <cell r="I270">
            <v>0</v>
          </cell>
          <cell r="J270">
            <v>130.9248</v>
          </cell>
          <cell r="L270">
            <v>172.48599196787148</v>
          </cell>
          <cell r="R270">
            <v>252.77271664074027</v>
          </cell>
          <cell r="S270">
            <v>80.89</v>
          </cell>
          <cell r="U270">
            <v>0</v>
          </cell>
        </row>
        <row r="271">
          <cell r="C271" t="str">
            <v>HOSPITAL NOSSA SENHORA DAS GRAÇAS - ANTIGO ALFA - CG Nº 024/2022</v>
          </cell>
          <cell r="E271" t="str">
            <v>EDIELSON DE OLIVEIRA FRAGA FILHO</v>
          </cell>
          <cell r="F271" t="str">
            <v>2 - Outros Profissionais da Saúde</v>
          </cell>
          <cell r="G271" t="str">
            <v>2236-05</v>
          </cell>
          <cell r="H271" t="str">
            <v>11/2023</v>
          </cell>
          <cell r="I271">
            <v>0</v>
          </cell>
          <cell r="J271">
            <v>290.18799999999999</v>
          </cell>
          <cell r="L271">
            <v>172.48599196787148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NOSSA SENHORA DAS GRAÇAS - ANTIGO ALFA - CG Nº 024/2022</v>
          </cell>
          <cell r="E272" t="str">
            <v>EDILAINE SOUZA DA SILVA</v>
          </cell>
          <cell r="F272" t="str">
            <v>2 - Outros Profissionais da Saúde</v>
          </cell>
          <cell r="G272" t="str">
            <v>3222-05</v>
          </cell>
          <cell r="H272" t="str">
            <v>11/2023</v>
          </cell>
          <cell r="I272">
            <v>0</v>
          </cell>
          <cell r="J272">
            <v>39.319200000000002</v>
          </cell>
          <cell r="L272">
            <v>172.48599196787148</v>
          </cell>
          <cell r="R272">
            <v>34.299213417629254</v>
          </cell>
          <cell r="S272">
            <v>21.28</v>
          </cell>
          <cell r="U272">
            <v>0</v>
          </cell>
        </row>
        <row r="273">
          <cell r="C273" t="str">
            <v>HOSPITAL NOSSA SENHORA DAS GRAÇAS - ANTIGO ALFA - CG Nº 024/2022</v>
          </cell>
          <cell r="E273" t="str">
            <v>EDILHANE MARIA DA SILVA PEREIRA</v>
          </cell>
          <cell r="F273" t="str">
            <v>2 - Outros Profissionais da Saúde</v>
          </cell>
          <cell r="G273" t="str">
            <v>5152-05</v>
          </cell>
          <cell r="H273" t="str">
            <v>11/2023</v>
          </cell>
          <cell r="I273">
            <v>0</v>
          </cell>
          <cell r="J273">
            <v>130.184</v>
          </cell>
          <cell r="L273">
            <v>172.48599196787148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NOSSA SENHORA DAS GRAÇAS - ANTIGO ALFA - CG Nº 024/2022</v>
          </cell>
          <cell r="E274" t="str">
            <v>EDILSON GOMES DA CRUZ</v>
          </cell>
          <cell r="F274" t="str">
            <v>2 - Outros Profissionais da Saúde</v>
          </cell>
          <cell r="G274" t="str">
            <v>3222-05</v>
          </cell>
          <cell r="H274" t="str">
            <v>11/2023</v>
          </cell>
          <cell r="I274">
            <v>0</v>
          </cell>
          <cell r="J274">
            <v>135.13040000000001</v>
          </cell>
          <cell r="L274">
            <v>172.48599196787148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NOSSA SENHORA DAS GRAÇAS - ANTIGO ALFA - CG Nº 024/2022</v>
          </cell>
          <cell r="E275" t="str">
            <v>EDINALVA COSME DA SILVA</v>
          </cell>
          <cell r="F275" t="str">
            <v>2 - Outros Profissionais da Saúde</v>
          </cell>
          <cell r="G275" t="str">
            <v>3222-05</v>
          </cell>
          <cell r="H275" t="str">
            <v>11/2023</v>
          </cell>
          <cell r="I275">
            <v>0</v>
          </cell>
          <cell r="J275">
            <v>239.3272</v>
          </cell>
          <cell r="L275">
            <v>172.48599196787148</v>
          </cell>
          <cell r="R275">
            <v>149.75783995538973</v>
          </cell>
          <cell r="S275">
            <v>77.19</v>
          </cell>
          <cell r="U275">
            <v>0</v>
          </cell>
        </row>
        <row r="276">
          <cell r="C276" t="str">
            <v>HOSPITAL NOSSA SENHORA DAS GRAÇAS - ANTIGO ALFA - CG Nº 024/2022</v>
          </cell>
          <cell r="E276" t="str">
            <v>EDIONE MARIA DE SANTANA ALVES</v>
          </cell>
          <cell r="F276" t="str">
            <v>2 - Outros Profissionais da Saúde</v>
          </cell>
          <cell r="G276" t="str">
            <v>3222-05</v>
          </cell>
          <cell r="H276" t="str">
            <v>11/2023</v>
          </cell>
          <cell r="I276">
            <v>0</v>
          </cell>
          <cell r="J276">
            <v>152.1704</v>
          </cell>
          <cell r="L276">
            <v>172.48599196787148</v>
          </cell>
          <cell r="R276">
            <v>252.98794139591627</v>
          </cell>
          <cell r="S276">
            <v>153.87</v>
          </cell>
          <cell r="U276">
            <v>0</v>
          </cell>
        </row>
        <row r="277">
          <cell r="C277" t="str">
            <v>HOSPITAL NOSSA SENHORA DAS GRAÇAS - ANTIGO ALFA - CG Nº 024/2022</v>
          </cell>
          <cell r="E277" t="str">
            <v>EDJANE DA CONCEICAO SILVA GONZAGA</v>
          </cell>
          <cell r="F277" t="str">
            <v>3 - Administrativo</v>
          </cell>
          <cell r="G277" t="str">
            <v>4110-10</v>
          </cell>
          <cell r="H277" t="str">
            <v>11/2023</v>
          </cell>
          <cell r="I277">
            <v>0</v>
          </cell>
          <cell r="J277">
            <v>109.45920000000001</v>
          </cell>
          <cell r="L277">
            <v>172.48599196787148</v>
          </cell>
          <cell r="R277">
            <v>199.47148691299671</v>
          </cell>
          <cell r="S277">
            <v>75.739999999999995</v>
          </cell>
          <cell r="U277">
            <v>0</v>
          </cell>
        </row>
        <row r="278">
          <cell r="C278" t="str">
            <v>HOSPITAL NOSSA SENHORA DAS GRAÇAS - ANTIGO ALFA - CG Nº 024/2022</v>
          </cell>
          <cell r="E278" t="str">
            <v>EDJANE LIMA DA SILVA MELO</v>
          </cell>
          <cell r="F278" t="str">
            <v>3 - Administrativo</v>
          </cell>
          <cell r="G278" t="str">
            <v>3912-10</v>
          </cell>
          <cell r="H278" t="str">
            <v>11/2023</v>
          </cell>
          <cell r="I278">
            <v>0</v>
          </cell>
          <cell r="J278">
            <v>727.82319999999993</v>
          </cell>
          <cell r="L278">
            <v>172.48599196787148</v>
          </cell>
          <cell r="R278">
            <v>0</v>
          </cell>
          <cell r="S278">
            <v>0</v>
          </cell>
          <cell r="U278">
            <v>161.9</v>
          </cell>
        </row>
        <row r="279">
          <cell r="C279" t="str">
            <v>HOSPITAL NOSSA SENHORA DAS GRAÇAS - ANTIGO ALFA - CG Nº 024/2022</v>
          </cell>
          <cell r="E279" t="str">
            <v>EDMILSON CORREIA LIMA</v>
          </cell>
          <cell r="F279" t="str">
            <v>3 - Administrativo</v>
          </cell>
          <cell r="G279" t="str">
            <v>5174-10</v>
          </cell>
          <cell r="H279" t="str">
            <v>11/2023</v>
          </cell>
          <cell r="I279">
            <v>0</v>
          </cell>
          <cell r="J279">
            <v>147.7792</v>
          </cell>
          <cell r="L279">
            <v>172.48599196787148</v>
          </cell>
          <cell r="R279">
            <v>126.69480786165454</v>
          </cell>
          <cell r="S279">
            <v>81.09</v>
          </cell>
          <cell r="U279">
            <v>0</v>
          </cell>
        </row>
        <row r="280">
          <cell r="C280" t="str">
            <v>HOSPITAL NOSSA SENHORA DAS GRAÇAS - ANTIGO ALFA - CG Nº 024/2022</v>
          </cell>
          <cell r="E280" t="str">
            <v>EDNA CLECIA SILVA DE SANTANA</v>
          </cell>
          <cell r="F280" t="str">
            <v>2 - Outros Profissionais da Saúde</v>
          </cell>
          <cell r="G280" t="str">
            <v>3222-05</v>
          </cell>
          <cell r="H280" t="str">
            <v>11/2023</v>
          </cell>
          <cell r="I280">
            <v>0</v>
          </cell>
          <cell r="J280">
            <v>311.8032</v>
          </cell>
          <cell r="L280">
            <v>172.48599196787148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NOSSA SENHORA DAS GRAÇAS - ANTIGO ALFA - CG Nº 024/2022</v>
          </cell>
          <cell r="E281" t="str">
            <v>EDNA MARIA DE BARROS MELO</v>
          </cell>
          <cell r="F281" t="str">
            <v>2 - Outros Profissionais da Saúde</v>
          </cell>
          <cell r="G281" t="str">
            <v>3222-05</v>
          </cell>
          <cell r="H281" t="str">
            <v>11/2023</v>
          </cell>
          <cell r="I281">
            <v>0</v>
          </cell>
          <cell r="J281">
            <v>121.8216</v>
          </cell>
          <cell r="L281">
            <v>172.48599196787148</v>
          </cell>
          <cell r="R281">
            <v>172.82087204912494</v>
          </cell>
          <cell r="S281">
            <v>79.8</v>
          </cell>
          <cell r="U281">
            <v>0</v>
          </cell>
        </row>
        <row r="282">
          <cell r="C282" t="str">
            <v>HOSPITAL NOSSA SENHORA DAS GRAÇAS - ANTIGO ALFA - CG Nº 024/2022</v>
          </cell>
          <cell r="E282" t="str">
            <v>EDNALDO LUCENA DO NASCIMENTO</v>
          </cell>
          <cell r="F282" t="str">
            <v>3 - Administrativo</v>
          </cell>
          <cell r="G282" t="str">
            <v>7823-05</v>
          </cell>
          <cell r="H282" t="str">
            <v>11/2023</v>
          </cell>
          <cell r="I282">
            <v>0</v>
          </cell>
          <cell r="J282">
            <v>178.9736</v>
          </cell>
          <cell r="L282">
            <v>172.48599196787148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NOSSA SENHORA DAS GRAÇAS - ANTIGO ALFA - CG Nº 024/2022</v>
          </cell>
          <cell r="E283" t="str">
            <v>EDNEUSA ALVES DE SIQUEIRA</v>
          </cell>
          <cell r="F283" t="str">
            <v>2 - Outros Profissionais da Saúde</v>
          </cell>
          <cell r="G283" t="str">
            <v>2235-05</v>
          </cell>
          <cell r="H283" t="str">
            <v>11/2023</v>
          </cell>
          <cell r="I283">
            <v>0</v>
          </cell>
          <cell r="J283">
            <v>293.88240000000002</v>
          </cell>
          <cell r="L283">
            <v>172.48599196787148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NOSSA SENHORA DAS GRAÇAS - ANTIGO ALFA - CG Nº 024/2022</v>
          </cell>
          <cell r="E284" t="str">
            <v>EDUARDA DE BARROS LIMA</v>
          </cell>
          <cell r="F284" t="str">
            <v>2 - Outros Profissionais da Saúde</v>
          </cell>
          <cell r="G284" t="str">
            <v>3222-05</v>
          </cell>
          <cell r="H284" t="str">
            <v>11/2023</v>
          </cell>
          <cell r="I284">
            <v>0</v>
          </cell>
          <cell r="J284">
            <v>144.78719999999998</v>
          </cell>
          <cell r="L284">
            <v>172.48599196787148</v>
          </cell>
          <cell r="R284">
            <v>126.69480786165454</v>
          </cell>
          <cell r="S284">
            <v>77.69</v>
          </cell>
          <cell r="U284">
            <v>0</v>
          </cell>
        </row>
        <row r="285">
          <cell r="C285" t="str">
            <v>HOSPITAL NOSSA SENHORA DAS GRAÇAS - ANTIGO ALFA - CG Nº 024/2022</v>
          </cell>
          <cell r="E285" t="str">
            <v>EDUARDA DO NASCIMENTO ALVES</v>
          </cell>
          <cell r="F285" t="str">
            <v>2 - Outros Profissionais da Saúde</v>
          </cell>
          <cell r="G285" t="str">
            <v>3222-05</v>
          </cell>
          <cell r="H285" t="str">
            <v>11/2023</v>
          </cell>
          <cell r="I285">
            <v>0</v>
          </cell>
          <cell r="J285">
            <v>149.03440000000001</v>
          </cell>
          <cell r="L285">
            <v>172.48599196787148</v>
          </cell>
          <cell r="R285">
            <v>298.89878082821065</v>
          </cell>
          <cell r="S285">
            <v>79.8</v>
          </cell>
          <cell r="U285">
            <v>0</v>
          </cell>
        </row>
        <row r="286">
          <cell r="C286" t="str">
            <v>HOSPITAL NOSSA SENHORA DAS GRAÇAS - ANTIGO ALFA - CG Nº 024/2022</v>
          </cell>
          <cell r="E286" t="str">
            <v>EDUARDA LUIZA DA SILVA</v>
          </cell>
          <cell r="F286" t="str">
            <v>2 - Outros Profissionais da Saúde</v>
          </cell>
          <cell r="G286" t="str">
            <v>2236-05</v>
          </cell>
          <cell r="H286" t="str">
            <v>11/2023</v>
          </cell>
          <cell r="I286">
            <v>0</v>
          </cell>
          <cell r="J286">
            <v>195.84879999999998</v>
          </cell>
          <cell r="L286">
            <v>172.48599196787148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NOSSA SENHORA DAS GRAÇAS - ANTIGO ALFA - CG Nº 024/2022</v>
          </cell>
          <cell r="E287" t="str">
            <v>EDUARDA MARIA FREITAS DA PAZ</v>
          </cell>
          <cell r="F287" t="str">
            <v>2 - Outros Profissionais da Saúde</v>
          </cell>
          <cell r="G287" t="str">
            <v>3222-05</v>
          </cell>
          <cell r="H287" t="str">
            <v>11/2023</v>
          </cell>
          <cell r="I287">
            <v>0</v>
          </cell>
          <cell r="J287">
            <v>128.90879999999999</v>
          </cell>
          <cell r="L287">
            <v>172.48599196787148</v>
          </cell>
          <cell r="R287">
            <v>126.69480786165454</v>
          </cell>
          <cell r="S287">
            <v>159.6</v>
          </cell>
          <cell r="U287">
            <v>0</v>
          </cell>
        </row>
        <row r="288">
          <cell r="C288" t="str">
            <v>HOSPITAL NOSSA SENHORA DAS GRAÇAS - ANTIGO ALFA - CG Nº 024/2022</v>
          </cell>
          <cell r="E288" t="str">
            <v>EDUARDO PADILHA BRONZEADO</v>
          </cell>
          <cell r="F288" t="str">
            <v>2 - Outros Profissionais da Saúde</v>
          </cell>
          <cell r="G288" t="str">
            <v>2236-05</v>
          </cell>
          <cell r="H288" t="str">
            <v>11/2023</v>
          </cell>
          <cell r="I288">
            <v>0</v>
          </cell>
          <cell r="J288">
            <v>288.92320000000001</v>
          </cell>
          <cell r="L288">
            <v>172.48599196787148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NOSSA SENHORA DAS GRAÇAS - ANTIGO ALFA - CG Nº 024/2022</v>
          </cell>
          <cell r="E289" t="str">
            <v>EDVALDO PAES DE LIMA</v>
          </cell>
          <cell r="F289" t="str">
            <v>2 - Outros Profissionais da Saúde</v>
          </cell>
          <cell r="G289" t="str">
            <v>3222-05</v>
          </cell>
          <cell r="H289" t="str">
            <v>11/2023</v>
          </cell>
          <cell r="I289">
            <v>0</v>
          </cell>
          <cell r="J289">
            <v>131.57760000000002</v>
          </cell>
          <cell r="L289">
            <v>172.48599196787148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NOSSA SENHORA DAS GRAÇAS - ANTIGO ALFA - CG Nº 024/2022</v>
          </cell>
          <cell r="E290" t="str">
            <v>EDVANIA FELIX DE LIMA</v>
          </cell>
          <cell r="F290" t="str">
            <v>2 - Outros Profissionais da Saúde</v>
          </cell>
          <cell r="G290" t="str">
            <v>3222-05</v>
          </cell>
          <cell r="H290" t="str">
            <v>11/2023</v>
          </cell>
          <cell r="I290">
            <v>0</v>
          </cell>
          <cell r="J290">
            <v>127.59120000000001</v>
          </cell>
          <cell r="L290">
            <v>172.48599196787148</v>
          </cell>
          <cell r="R290">
            <v>298.89878082821065</v>
          </cell>
          <cell r="S290">
            <v>75.59</v>
          </cell>
          <cell r="U290">
            <v>0</v>
          </cell>
        </row>
        <row r="291">
          <cell r="C291" t="str">
            <v>HOSPITAL NOSSA SENHORA DAS GRAÇAS - ANTIGO ALFA - CG Nº 024/2022</v>
          </cell>
          <cell r="E291" t="str">
            <v>EDVANIA MARIA LEMOS</v>
          </cell>
          <cell r="F291" t="str">
            <v>2 - Outros Profissionais da Saúde</v>
          </cell>
          <cell r="G291" t="str">
            <v>3222-05</v>
          </cell>
          <cell r="H291" t="str">
            <v>11/2023</v>
          </cell>
          <cell r="I291">
            <v>0</v>
          </cell>
          <cell r="J291">
            <v>151.52959999999999</v>
          </cell>
          <cell r="L291">
            <v>172.48599196787148</v>
          </cell>
          <cell r="R291">
            <v>252.77271664074027</v>
          </cell>
          <cell r="S291">
            <v>79.8</v>
          </cell>
          <cell r="U291">
            <v>0</v>
          </cell>
        </row>
        <row r="292">
          <cell r="C292" t="str">
            <v>HOSPITAL NOSSA SENHORA DAS GRAÇAS - ANTIGO ALFA - CG Nº 024/2022</v>
          </cell>
          <cell r="E292" t="str">
            <v>ELAINA KELLE FRANCISCO DA SILVA</v>
          </cell>
          <cell r="F292" t="str">
            <v>2 - Outros Profissionais da Saúde</v>
          </cell>
          <cell r="G292" t="str">
            <v>2235-05</v>
          </cell>
          <cell r="H292" t="str">
            <v>11/2023</v>
          </cell>
          <cell r="I292">
            <v>0</v>
          </cell>
          <cell r="J292">
            <v>249.01520000000002</v>
          </cell>
          <cell r="L292">
            <v>172.48599196787148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NOSSA SENHORA DAS GRAÇAS - ANTIGO ALFA - CG Nº 024/2022</v>
          </cell>
          <cell r="E293" t="str">
            <v>ELAINE REGINA RODRIGUES DE SOUZA</v>
          </cell>
          <cell r="F293" t="str">
            <v>2 - Outros Profissionais da Saúde</v>
          </cell>
          <cell r="G293" t="str">
            <v>3222-05</v>
          </cell>
          <cell r="H293" t="str">
            <v>11/2023</v>
          </cell>
          <cell r="I293">
            <v>0</v>
          </cell>
          <cell r="J293">
            <v>128.0976</v>
          </cell>
          <cell r="L293">
            <v>172.48599196787148</v>
          </cell>
          <cell r="R293">
            <v>126.69480786165454</v>
          </cell>
          <cell r="S293">
            <v>79.8</v>
          </cell>
          <cell r="U293">
            <v>0</v>
          </cell>
        </row>
        <row r="294">
          <cell r="C294" t="str">
            <v>HOSPITAL NOSSA SENHORA DAS GRAÇAS - ANTIGO ALFA - CG Nº 024/2022</v>
          </cell>
          <cell r="E294" t="str">
            <v>ELANE EDUARDA DA SILVA</v>
          </cell>
          <cell r="F294" t="str">
            <v>2 - Outros Profissionais da Saúde</v>
          </cell>
          <cell r="G294" t="str">
            <v>5211-30</v>
          </cell>
          <cell r="H294" t="str">
            <v>11/2023</v>
          </cell>
          <cell r="I294">
            <v>0</v>
          </cell>
          <cell r="J294">
            <v>106.95920000000001</v>
          </cell>
          <cell r="L294">
            <v>172.48599196787148</v>
          </cell>
          <cell r="R294">
            <v>126.69480786165454</v>
          </cell>
          <cell r="S294">
            <v>70.31</v>
          </cell>
          <cell r="U294">
            <v>0</v>
          </cell>
        </row>
        <row r="295">
          <cell r="C295" t="str">
            <v>HOSPITAL NOSSA SENHORA DAS GRAÇAS - ANTIGO ALFA - CG Nº 024/2022</v>
          </cell>
          <cell r="E295" t="str">
            <v>ELAYNNE FELIX DA COSTA</v>
          </cell>
          <cell r="F295" t="str">
            <v>2 - Outros Profissionais da Saúde</v>
          </cell>
          <cell r="G295" t="str">
            <v>2515-10</v>
          </cell>
          <cell r="H295" t="str">
            <v>11/2023</v>
          </cell>
          <cell r="I295">
            <v>0</v>
          </cell>
          <cell r="J295">
            <v>298.86480000000006</v>
          </cell>
          <cell r="L295">
            <v>172.48599196787148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NOSSA SENHORA DAS GRAÇAS - ANTIGO ALFA - CG Nº 024/2022</v>
          </cell>
          <cell r="E296" t="str">
            <v>ELCILENE ENEAS DOS SANTOS</v>
          </cell>
          <cell r="F296" t="str">
            <v>2 - Outros Profissionais da Saúde</v>
          </cell>
          <cell r="G296" t="str">
            <v>5211-30</v>
          </cell>
          <cell r="H296" t="str">
            <v>11/2023</v>
          </cell>
          <cell r="I296">
            <v>0</v>
          </cell>
          <cell r="J296">
            <v>152.10239999999999</v>
          </cell>
          <cell r="L296">
            <v>172.48599196787148</v>
          </cell>
          <cell r="R296">
            <v>252.77271664074027</v>
          </cell>
          <cell r="S296">
            <v>81.09</v>
          </cell>
          <cell r="U296">
            <v>0</v>
          </cell>
        </row>
        <row r="297">
          <cell r="C297" t="str">
            <v>HOSPITAL NOSSA SENHORA DAS GRAÇAS - ANTIGO ALFA - CG Nº 024/2022</v>
          </cell>
          <cell r="E297" t="str">
            <v>ELECIENE DOMINGOS DE FREITAS</v>
          </cell>
          <cell r="F297" t="str">
            <v>2 - Outros Profissionais da Saúde</v>
          </cell>
          <cell r="G297" t="str">
            <v>2235-05</v>
          </cell>
          <cell r="H297" t="str">
            <v>11/2023</v>
          </cell>
          <cell r="I297">
            <v>0</v>
          </cell>
          <cell r="J297">
            <v>283.20319999999998</v>
          </cell>
          <cell r="L297">
            <v>172.48599196787148</v>
          </cell>
          <cell r="R297">
            <v>0</v>
          </cell>
          <cell r="S297">
            <v>0</v>
          </cell>
          <cell r="U297">
            <v>120.26</v>
          </cell>
        </row>
        <row r="298">
          <cell r="C298" t="str">
            <v>HOSPITAL NOSSA SENHORA DAS GRAÇAS - ANTIGO ALFA - CG Nº 024/2022</v>
          </cell>
          <cell r="E298" t="str">
            <v>ELIANE MARIA MARQUES DA SILVA</v>
          </cell>
          <cell r="F298" t="str">
            <v>2 - Outros Profissionais da Saúde</v>
          </cell>
          <cell r="G298" t="str">
            <v>3222-05</v>
          </cell>
          <cell r="H298" t="str">
            <v>11/2023</v>
          </cell>
          <cell r="I298">
            <v>0</v>
          </cell>
          <cell r="J298">
            <v>147.27040000000002</v>
          </cell>
          <cell r="L298">
            <v>172.48599196787148</v>
          </cell>
          <cell r="R298">
            <v>126.69480786165454</v>
          </cell>
          <cell r="S298">
            <v>69.27</v>
          </cell>
          <cell r="U298">
            <v>0</v>
          </cell>
        </row>
        <row r="299">
          <cell r="C299" t="str">
            <v>HOSPITAL NOSSA SENHORA DAS GRAÇAS - ANTIGO ALFA - CG Nº 024/2022</v>
          </cell>
          <cell r="E299" t="str">
            <v>ELICE FLAVIA AUGUSTO DA SILVA</v>
          </cell>
          <cell r="F299" t="str">
            <v>2 - Outros Profissionais da Saúde</v>
          </cell>
          <cell r="G299" t="str">
            <v>3222-05</v>
          </cell>
          <cell r="H299" t="str">
            <v>11/2023</v>
          </cell>
          <cell r="I299">
            <v>0</v>
          </cell>
          <cell r="J299">
            <v>199.98240000000001</v>
          </cell>
          <cell r="L299">
            <v>172.48599196787148</v>
          </cell>
          <cell r="R299">
            <v>172.82087204912494</v>
          </cell>
          <cell r="S299">
            <v>75.59</v>
          </cell>
          <cell r="U299">
            <v>0</v>
          </cell>
        </row>
        <row r="300">
          <cell r="C300" t="str">
            <v>HOSPITAL NOSSA SENHORA DAS GRAÇAS - ANTIGO ALFA - CG Nº 024/2022</v>
          </cell>
          <cell r="E300" t="str">
            <v>ELIENE DE OLIVEIRA FERREIRA</v>
          </cell>
          <cell r="F300" t="str">
            <v>2 - Outros Profissionais da Saúde</v>
          </cell>
          <cell r="G300" t="str">
            <v>3222-05</v>
          </cell>
          <cell r="H300" t="str">
            <v>11/2023</v>
          </cell>
          <cell r="I300">
            <v>0</v>
          </cell>
          <cell r="J300">
            <v>137.62639999999999</v>
          </cell>
          <cell r="L300">
            <v>172.48599196787148</v>
          </cell>
          <cell r="R300">
            <v>252.77271664074027</v>
          </cell>
          <cell r="S300">
            <v>70.8</v>
          </cell>
          <cell r="U300">
            <v>0</v>
          </cell>
        </row>
        <row r="301">
          <cell r="C301" t="str">
            <v>HOSPITAL NOSSA SENHORA DAS GRAÇAS - ANTIGO ALFA - CG Nº 024/2022</v>
          </cell>
          <cell r="E301" t="str">
            <v>ELIENE GOMES PEREIRA</v>
          </cell>
          <cell r="F301" t="str">
            <v>2 - Outros Profissionais da Saúde</v>
          </cell>
          <cell r="G301" t="str">
            <v>3222-05</v>
          </cell>
          <cell r="H301" t="str">
            <v>11/2023</v>
          </cell>
          <cell r="I301">
            <v>0</v>
          </cell>
          <cell r="J301">
            <v>254.7192</v>
          </cell>
          <cell r="L301">
            <v>172.48599196787148</v>
          </cell>
          <cell r="R301">
            <v>298.89878082821065</v>
          </cell>
          <cell r="S301">
            <v>79.8</v>
          </cell>
          <cell r="U301">
            <v>0</v>
          </cell>
        </row>
        <row r="302">
          <cell r="C302" t="str">
            <v>HOSPITAL NOSSA SENHORA DAS GRAÇAS - ANTIGO ALFA - CG Nº 024/2022</v>
          </cell>
          <cell r="E302" t="str">
            <v>ELINALVA ALBUQUERQUE DA SILVA</v>
          </cell>
          <cell r="F302" t="str">
            <v>2 - Outros Profissionais da Saúde</v>
          </cell>
          <cell r="G302" t="str">
            <v>3222-05</v>
          </cell>
          <cell r="H302" t="str">
            <v>11/2023</v>
          </cell>
          <cell r="I302">
            <v>0</v>
          </cell>
          <cell r="J302">
            <v>127.52</v>
          </cell>
          <cell r="L302">
            <v>172.48599196787148</v>
          </cell>
          <cell r="R302">
            <v>336.82465582679743</v>
          </cell>
          <cell r="S302">
            <v>79.8</v>
          </cell>
          <cell r="U302">
            <v>0</v>
          </cell>
        </row>
        <row r="303">
          <cell r="C303" t="str">
            <v>HOSPITAL NOSSA SENHORA DAS GRAÇAS - ANTIGO ALFA - CG Nº 024/2022</v>
          </cell>
          <cell r="E303" t="str">
            <v>ELINE KELLY SANTOS DE SOUZA</v>
          </cell>
          <cell r="F303" t="str">
            <v>3 - Administrativo</v>
          </cell>
          <cell r="G303" t="str">
            <v>4110-10</v>
          </cell>
          <cell r="H303" t="str">
            <v>11/2023</v>
          </cell>
          <cell r="I303">
            <v>0</v>
          </cell>
          <cell r="J303">
            <v>127.16879999999999</v>
          </cell>
          <cell r="L303">
            <v>172.48599196787148</v>
          </cell>
          <cell r="R303">
            <v>126.69480786165454</v>
          </cell>
          <cell r="S303">
            <v>77.040000000000006</v>
          </cell>
          <cell r="U303">
            <v>0</v>
          </cell>
        </row>
        <row r="304">
          <cell r="C304" t="str">
            <v>HOSPITAL NOSSA SENHORA DAS GRAÇAS - ANTIGO ALFA - CG Nº 024/2022</v>
          </cell>
          <cell r="E304" t="str">
            <v>ELISABETE DE OLIVEIRA MACIEL</v>
          </cell>
          <cell r="F304" t="str">
            <v>2 - Outros Profissionais da Saúde</v>
          </cell>
          <cell r="G304" t="str">
            <v>3222-05</v>
          </cell>
          <cell r="H304" t="str">
            <v>11/2023</v>
          </cell>
          <cell r="I304">
            <v>0</v>
          </cell>
          <cell r="J304">
            <v>127.52</v>
          </cell>
          <cell r="L304">
            <v>172.48599196787148</v>
          </cell>
          <cell r="R304">
            <v>230.2221963713103</v>
          </cell>
          <cell r="S304">
            <v>79.8</v>
          </cell>
          <cell r="U304">
            <v>0</v>
          </cell>
        </row>
        <row r="305">
          <cell r="C305" t="str">
            <v>HOSPITAL NOSSA SENHORA DAS GRAÇAS - ANTIGO ALFA - CG Nº 024/2022</v>
          </cell>
          <cell r="E305" t="str">
            <v>ELISANGELA BANDEIRA DOS SANTOS BARBOSA</v>
          </cell>
          <cell r="F305" t="str">
            <v>2 - Outros Profissionais da Saúde</v>
          </cell>
          <cell r="G305" t="str">
            <v>3222-05</v>
          </cell>
          <cell r="H305" t="str">
            <v>11/2023</v>
          </cell>
          <cell r="I305">
            <v>0</v>
          </cell>
          <cell r="J305">
            <v>128.94559999999998</v>
          </cell>
          <cell r="L305">
            <v>172.48599196787148</v>
          </cell>
          <cell r="R305">
            <v>252.77271664074027</v>
          </cell>
          <cell r="S305">
            <v>73.48</v>
          </cell>
          <cell r="U305">
            <v>0</v>
          </cell>
        </row>
        <row r="306">
          <cell r="C306" t="str">
            <v>HOSPITAL NOSSA SENHORA DAS GRAÇAS - ANTIGO ALFA - CG Nº 024/2022</v>
          </cell>
          <cell r="E306" t="str">
            <v>ELISANGELA CAMPOS DE MELLO</v>
          </cell>
          <cell r="F306" t="str">
            <v>3 - Administrativo</v>
          </cell>
          <cell r="G306" t="str">
            <v>4110-10</v>
          </cell>
          <cell r="H306" t="str">
            <v>11/2023</v>
          </cell>
          <cell r="I306">
            <v>0</v>
          </cell>
          <cell r="J306">
            <v>191.08</v>
          </cell>
          <cell r="L306">
            <v>172.48599196787148</v>
          </cell>
          <cell r="R306">
            <v>279.01332204516791</v>
          </cell>
          <cell r="S306">
            <v>89.1</v>
          </cell>
          <cell r="U306">
            <v>0</v>
          </cell>
        </row>
        <row r="307">
          <cell r="C307" t="str">
            <v>HOSPITAL NOSSA SENHORA DAS GRAÇAS - ANTIGO ALFA - CG Nº 024/2022</v>
          </cell>
          <cell r="E307" t="str">
            <v>ELISANGELA GORGONHA MOURA SANDES</v>
          </cell>
          <cell r="F307" t="str">
            <v>2 - Outros Profissionais da Saúde</v>
          </cell>
          <cell r="G307" t="str">
            <v>3222-25</v>
          </cell>
          <cell r="H307" t="str">
            <v>11/2023</v>
          </cell>
          <cell r="I307">
            <v>0</v>
          </cell>
          <cell r="J307">
            <v>185.02559999999997</v>
          </cell>
          <cell r="L307">
            <v>172.48599196787148</v>
          </cell>
          <cell r="R307">
            <v>320.01426798958602</v>
          </cell>
          <cell r="S307">
            <v>97.56</v>
          </cell>
          <cell r="U307">
            <v>0</v>
          </cell>
        </row>
        <row r="308">
          <cell r="C308" t="str">
            <v>HOSPITAL NOSSA SENHORA DAS GRAÇAS - ANTIGO ALFA - CG Nº 024/2022</v>
          </cell>
          <cell r="E308" t="str">
            <v>ELISANIA MONAISA COSMO DE OLIVEIRA</v>
          </cell>
          <cell r="F308" t="str">
            <v>2 - Outros Profissionais da Saúde</v>
          </cell>
          <cell r="G308" t="str">
            <v>2236-05</v>
          </cell>
          <cell r="H308" t="str">
            <v>11/2023</v>
          </cell>
          <cell r="I308">
            <v>0</v>
          </cell>
          <cell r="J308">
            <v>227.6464</v>
          </cell>
          <cell r="L308">
            <v>172.48599196787148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HOSPITAL NOSSA SENHORA DAS GRAÇAS - ANTIGO ALFA - CG Nº 024/2022</v>
          </cell>
          <cell r="E309" t="str">
            <v>ELIZABETE MARIA DA SILVA FERREIRA</v>
          </cell>
          <cell r="F309" t="str">
            <v>2 - Outros Profissionais da Saúde</v>
          </cell>
          <cell r="G309" t="str">
            <v>3222-05</v>
          </cell>
          <cell r="H309" t="str">
            <v>11/2023</v>
          </cell>
          <cell r="I309">
            <v>0</v>
          </cell>
          <cell r="J309">
            <v>145.7064</v>
          </cell>
          <cell r="L309">
            <v>172.48599196787148</v>
          </cell>
          <cell r="R309">
            <v>172.82087204912494</v>
          </cell>
          <cell r="S309">
            <v>79.8</v>
          </cell>
          <cell r="U309">
            <v>0</v>
          </cell>
        </row>
        <row r="310">
          <cell r="C310" t="str">
            <v>HOSPITAL NOSSA SENHORA DAS GRAÇAS - ANTIGO ALFA - CG Nº 024/2022</v>
          </cell>
          <cell r="E310" t="str">
            <v>ELIZABETH DAMASIO DA SILVA FERREIRA</v>
          </cell>
          <cell r="F310" t="str">
            <v>3 - Administrativo</v>
          </cell>
          <cell r="G310" t="str">
            <v>4110-10</v>
          </cell>
          <cell r="H310" t="str">
            <v>11/2023</v>
          </cell>
          <cell r="I310">
            <v>0</v>
          </cell>
          <cell r="J310">
            <v>126.55760000000001</v>
          </cell>
          <cell r="L310">
            <v>172.48599196787148</v>
          </cell>
          <cell r="R310">
            <v>149.75783995538973</v>
          </cell>
          <cell r="S310">
            <v>81.09</v>
          </cell>
          <cell r="U310">
            <v>0</v>
          </cell>
        </row>
        <row r="311">
          <cell r="C311" t="str">
            <v>HOSPITAL NOSSA SENHORA DAS GRAÇAS - ANTIGO ALFA - CG Nº 024/2022</v>
          </cell>
          <cell r="E311" t="str">
            <v>ELIZANDRA TRAJANO DA SILVA</v>
          </cell>
          <cell r="F311" t="str">
            <v>2 - Outros Profissionais da Saúde</v>
          </cell>
          <cell r="G311" t="str">
            <v>2234-05</v>
          </cell>
          <cell r="H311" t="str">
            <v>11/2023</v>
          </cell>
          <cell r="I311">
            <v>0</v>
          </cell>
          <cell r="J311">
            <v>784.05840000000001</v>
          </cell>
          <cell r="L311">
            <v>172.48599196787148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NOSSA SENHORA DAS GRAÇAS - ANTIGO ALFA - CG Nº 024/2022</v>
          </cell>
          <cell r="E312" t="str">
            <v>ELIZANGELA CRISTINA OLIVEIRA DA SILVA</v>
          </cell>
          <cell r="F312" t="str">
            <v>2 - Outros Profissionais da Saúde</v>
          </cell>
          <cell r="G312" t="str">
            <v>2235-05</v>
          </cell>
          <cell r="H312" t="str">
            <v>11/2023</v>
          </cell>
          <cell r="I312">
            <v>0</v>
          </cell>
          <cell r="J312">
            <v>154.63200000000001</v>
          </cell>
          <cell r="L312">
            <v>172.48599196787148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NOSSA SENHORA DAS GRAÇAS - ANTIGO ALFA - CG Nº 024/2022</v>
          </cell>
          <cell r="E313" t="str">
            <v>ELIZANGELA MARIA DOS SANTOS TRAJANO</v>
          </cell>
          <cell r="F313" t="str">
            <v>2 - Outros Profissionais da Saúde</v>
          </cell>
          <cell r="G313" t="str">
            <v>3222-05</v>
          </cell>
          <cell r="H313" t="str">
            <v>11/2023</v>
          </cell>
          <cell r="I313">
            <v>0</v>
          </cell>
          <cell r="J313">
            <v>143.61920000000001</v>
          </cell>
          <cell r="L313">
            <v>172.48599196787148</v>
          </cell>
          <cell r="R313">
            <v>126.69480786165454</v>
          </cell>
          <cell r="S313">
            <v>79.8</v>
          </cell>
          <cell r="U313">
            <v>0</v>
          </cell>
        </row>
        <row r="314">
          <cell r="C314" t="str">
            <v>HOSPITAL NOSSA SENHORA DAS GRAÇAS - ANTIGO ALFA - CG Nº 024/2022</v>
          </cell>
          <cell r="E314" t="str">
            <v>ELIZIANA NATASSIA DA SILVA</v>
          </cell>
          <cell r="F314" t="str">
            <v>2 - Outros Profissionais da Saúde</v>
          </cell>
          <cell r="G314" t="str">
            <v>2236-05</v>
          </cell>
          <cell r="H314" t="str">
            <v>11/2023</v>
          </cell>
          <cell r="I314">
            <v>0</v>
          </cell>
          <cell r="J314">
            <v>294.30959999999999</v>
          </cell>
          <cell r="L314">
            <v>172.48599196787148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NOSSA SENHORA DAS GRAÇAS - ANTIGO ALFA - CG Nº 024/2022</v>
          </cell>
          <cell r="E315" t="str">
            <v>ELIZIANE TARGINO DE LIMA</v>
          </cell>
          <cell r="F315" t="str">
            <v>2 - Outros Profissionais da Saúde</v>
          </cell>
          <cell r="G315" t="str">
            <v>3222-05</v>
          </cell>
          <cell r="H315" t="str">
            <v>11/2023</v>
          </cell>
          <cell r="I315">
            <v>0</v>
          </cell>
          <cell r="J315">
            <v>131.12879999999998</v>
          </cell>
          <cell r="L315">
            <v>172.48599196787148</v>
          </cell>
          <cell r="R315">
            <v>126.69480786165454</v>
          </cell>
          <cell r="S315">
            <v>52.43</v>
          </cell>
          <cell r="U315">
            <v>0</v>
          </cell>
        </row>
        <row r="316">
          <cell r="C316" t="str">
            <v>HOSPITAL NOSSA SENHORA DAS GRAÇAS - ANTIGO ALFA - CG Nº 024/2022</v>
          </cell>
          <cell r="E316" t="str">
            <v>ELSIAS FERREIRA DA SILVA FILHO</v>
          </cell>
          <cell r="F316" t="str">
            <v>3 - Administrativo</v>
          </cell>
          <cell r="G316" t="str">
            <v>7152-10</v>
          </cell>
          <cell r="H316" t="str">
            <v>11/2023</v>
          </cell>
          <cell r="I316">
            <v>0</v>
          </cell>
          <cell r="J316">
            <v>228.49200000000002</v>
          </cell>
          <cell r="L316">
            <v>172.48599196787148</v>
          </cell>
          <cell r="R316">
            <v>370.4454315012203</v>
          </cell>
          <cell r="S316">
            <v>88.54</v>
          </cell>
          <cell r="U316">
            <v>0</v>
          </cell>
        </row>
        <row r="317">
          <cell r="C317" t="str">
            <v>HOSPITAL NOSSA SENHORA DAS GRAÇAS - ANTIGO ALFA - CG Nº 024/2022</v>
          </cell>
          <cell r="E317" t="str">
            <v>ELVISON PEREIRA DE LIMA</v>
          </cell>
          <cell r="F317" t="str">
            <v>2 - Outros Profissionais da Saúde</v>
          </cell>
          <cell r="G317" t="str">
            <v>2234-05</v>
          </cell>
          <cell r="H317" t="str">
            <v>11/2023</v>
          </cell>
          <cell r="I317">
            <v>0</v>
          </cell>
          <cell r="J317">
            <v>333.16479999999996</v>
          </cell>
          <cell r="L317">
            <v>172.48599196787148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NOSSA SENHORA DAS GRAÇAS - ANTIGO ALFA - CG Nº 024/2022</v>
          </cell>
          <cell r="E318" t="str">
            <v>EMANUEL CRUZ</v>
          </cell>
          <cell r="F318" t="str">
            <v>2 - Outros Profissionais da Saúde</v>
          </cell>
          <cell r="G318" t="str">
            <v>2234-05</v>
          </cell>
          <cell r="H318" t="str">
            <v>11/2023</v>
          </cell>
          <cell r="I318">
            <v>0</v>
          </cell>
          <cell r="J318">
            <v>38.495200000000004</v>
          </cell>
          <cell r="L318">
            <v>172.48599196787148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NOSSA SENHORA DAS GRAÇAS - ANTIGO ALFA - CG Nº 024/2022</v>
          </cell>
          <cell r="E319" t="str">
            <v>EMANUELE HOSANA DA SILVA</v>
          </cell>
          <cell r="F319" t="str">
            <v>2 - Outros Profissionais da Saúde</v>
          </cell>
          <cell r="G319" t="str">
            <v>5152-05</v>
          </cell>
          <cell r="H319" t="str">
            <v>11/2023</v>
          </cell>
          <cell r="I319">
            <v>0</v>
          </cell>
          <cell r="J319">
            <v>142.90879999999999</v>
          </cell>
          <cell r="L319">
            <v>172.48599196787148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NOSSA SENHORA DAS GRAÇAS - ANTIGO ALFA - CG Nº 024/2022</v>
          </cell>
          <cell r="E320" t="str">
            <v>EMANUELLE DE ARAUJO SILVA</v>
          </cell>
          <cell r="F320" t="str">
            <v>2 - Outros Profissionais da Saúde</v>
          </cell>
          <cell r="G320" t="str">
            <v>3222-05</v>
          </cell>
          <cell r="H320" t="str">
            <v>11/2023</v>
          </cell>
          <cell r="I320">
            <v>0</v>
          </cell>
          <cell r="J320">
            <v>186.78479999999999</v>
          </cell>
          <cell r="L320">
            <v>172.48599196787148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NOSSA SENHORA DAS GRAÇAS - ANTIGO ALFA - CG Nº 024/2022</v>
          </cell>
          <cell r="E321" t="str">
            <v>EMANUELLE OLYMPIA SILVA RIBEIRO</v>
          </cell>
          <cell r="F321" t="str">
            <v>2 - Outros Profissionais da Saúde</v>
          </cell>
          <cell r="G321" t="str">
            <v>2236-05</v>
          </cell>
          <cell r="H321" t="str">
            <v>11/2023</v>
          </cell>
          <cell r="I321">
            <v>0</v>
          </cell>
          <cell r="J321">
            <v>185.6728</v>
          </cell>
          <cell r="L321">
            <v>172.48599196787148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NOSSA SENHORA DAS GRAÇAS - ANTIGO ALFA - CG Nº 024/2022</v>
          </cell>
          <cell r="E322" t="str">
            <v>EMILIA SOUZA MIGUEL DA SILVA</v>
          </cell>
          <cell r="F322" t="str">
            <v>2 - Outros Profissionais da Saúde</v>
          </cell>
          <cell r="G322" t="str">
            <v>3222-05</v>
          </cell>
          <cell r="H322" t="str">
            <v>11/2023</v>
          </cell>
          <cell r="I322">
            <v>0</v>
          </cell>
          <cell r="J322">
            <v>133.48400000000001</v>
          </cell>
          <cell r="L322">
            <v>172.48599196787148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NOSSA SENHORA DAS GRAÇAS - ANTIGO ALFA - CG Nº 024/2022</v>
          </cell>
          <cell r="E323" t="str">
            <v>ENIVALDO FRANCISCO DE SOUZA JUNIOR</v>
          </cell>
          <cell r="F323" t="str">
            <v>3 - Administrativo</v>
          </cell>
          <cell r="G323" t="str">
            <v>5174-10</v>
          </cell>
          <cell r="H323" t="str">
            <v>11/2023</v>
          </cell>
          <cell r="I323">
            <v>0</v>
          </cell>
          <cell r="J323">
            <v>148.27760000000001</v>
          </cell>
          <cell r="L323">
            <v>172.48599196787148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NOSSA SENHORA DAS GRAÇAS - ANTIGO ALFA - CG Nº 024/2022</v>
          </cell>
          <cell r="E324" t="str">
            <v>ERALDO EUSTAQUIO DA SILVA JUNIOR</v>
          </cell>
          <cell r="F324" t="str">
            <v>3 - Administrativo</v>
          </cell>
          <cell r="G324" t="str">
            <v>7823-05</v>
          </cell>
          <cell r="H324" t="str">
            <v>11/2023</v>
          </cell>
          <cell r="I324">
            <v>0</v>
          </cell>
          <cell r="J324">
            <v>172.96399999999997</v>
          </cell>
          <cell r="L324">
            <v>172.48599196787148</v>
          </cell>
          <cell r="R324">
            <v>252.77271664074027</v>
          </cell>
          <cell r="S324">
            <v>95.25</v>
          </cell>
          <cell r="U324">
            <v>0</v>
          </cell>
        </row>
        <row r="325">
          <cell r="C325" t="str">
            <v>HOSPITAL NOSSA SENHORA DAS GRAÇAS - ANTIGO ALFA - CG Nº 024/2022</v>
          </cell>
          <cell r="E325" t="str">
            <v>ERICA ALEXANDRA GOMES</v>
          </cell>
          <cell r="F325" t="str">
            <v>2 - Outros Profissionais da Saúde</v>
          </cell>
          <cell r="G325" t="str">
            <v>3222-05</v>
          </cell>
          <cell r="H325" t="str">
            <v>11/2023</v>
          </cell>
          <cell r="I325">
            <v>0</v>
          </cell>
          <cell r="J325">
            <v>124.71120000000001</v>
          </cell>
          <cell r="L325">
            <v>172.48599196787148</v>
          </cell>
          <cell r="R325">
            <v>172.82087204912494</v>
          </cell>
          <cell r="S325">
            <v>59.13</v>
          </cell>
          <cell r="U325">
            <v>0</v>
          </cell>
        </row>
        <row r="326">
          <cell r="C326" t="str">
            <v>HOSPITAL NOSSA SENHORA DAS GRAÇAS - ANTIGO ALFA - CG Nº 024/2022</v>
          </cell>
          <cell r="E326" t="str">
            <v>ERICA KELY MARIA DA SILVA NASCIMENTO</v>
          </cell>
          <cell r="F326" t="str">
            <v>2 - Outros Profissionais da Saúde</v>
          </cell>
          <cell r="G326" t="str">
            <v>3222-05</v>
          </cell>
          <cell r="H326" t="str">
            <v>11/2023</v>
          </cell>
          <cell r="I326">
            <v>0</v>
          </cell>
          <cell r="J326">
            <v>141.2184</v>
          </cell>
          <cell r="L326">
            <v>172.48599196787148</v>
          </cell>
          <cell r="R326">
            <v>209.59243290057236</v>
          </cell>
          <cell r="S326">
            <v>79.8</v>
          </cell>
          <cell r="U326">
            <v>0</v>
          </cell>
        </row>
        <row r="327">
          <cell r="C327" t="str">
            <v>HOSPITAL NOSSA SENHORA DAS GRAÇAS - ANTIGO ALFA - CG Nº 024/2022</v>
          </cell>
          <cell r="E327" t="str">
            <v>ERICK EDMILSON MOREIRA</v>
          </cell>
          <cell r="F327" t="str">
            <v>3 - Administrativo</v>
          </cell>
          <cell r="G327" t="str">
            <v>2521-05</v>
          </cell>
          <cell r="H327" t="str">
            <v>11/2023</v>
          </cell>
          <cell r="I327">
            <v>0</v>
          </cell>
          <cell r="J327">
            <v>297.43279999999999</v>
          </cell>
          <cell r="L327">
            <v>172.48599196787148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NOSSA SENHORA DAS GRAÇAS - ANTIGO ALFA - CG Nº 024/2022</v>
          </cell>
          <cell r="E328" t="str">
            <v>ERICK SILVA PORTELA PATRICIO</v>
          </cell>
          <cell r="F328" t="str">
            <v>2 - Outros Profissionais da Saúde</v>
          </cell>
          <cell r="G328" t="str">
            <v>2236-05</v>
          </cell>
          <cell r="H328" t="str">
            <v>11/2023</v>
          </cell>
          <cell r="I328">
            <v>0</v>
          </cell>
          <cell r="J328">
            <v>221.8896</v>
          </cell>
          <cell r="L328">
            <v>172.48599196787148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HOSPITAL NOSSA SENHORA DAS GRAÇAS - ANTIGO ALFA - CG Nº 024/2022</v>
          </cell>
          <cell r="E329" t="str">
            <v>ERIKA DANIELLE GAMEIRO DA FONSECA</v>
          </cell>
          <cell r="F329" t="str">
            <v>2 - Outros Profissionais da Saúde</v>
          </cell>
          <cell r="G329" t="str">
            <v>2234-05</v>
          </cell>
          <cell r="H329" t="str">
            <v>11/2023</v>
          </cell>
          <cell r="I329">
            <v>0</v>
          </cell>
          <cell r="J329">
            <v>344.60479999999995</v>
          </cell>
          <cell r="L329">
            <v>172.48599196787148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NOSSA SENHORA DAS GRAÇAS - ANTIGO ALFA - CG Nº 024/2022</v>
          </cell>
          <cell r="E330" t="str">
            <v>ERIKA MARIA ALVES DE MEDEIROS LIMA</v>
          </cell>
          <cell r="F330" t="str">
            <v>2 - Outros Profissionais da Saúde</v>
          </cell>
          <cell r="G330" t="str">
            <v>5211-30</v>
          </cell>
          <cell r="H330" t="str">
            <v>11/2023</v>
          </cell>
          <cell r="I330">
            <v>0</v>
          </cell>
          <cell r="J330">
            <v>164.76240000000001</v>
          </cell>
          <cell r="L330">
            <v>172.48599196787148</v>
          </cell>
          <cell r="R330">
            <v>126.69480786165454</v>
          </cell>
          <cell r="S330">
            <v>81.09</v>
          </cell>
          <cell r="U330">
            <v>0</v>
          </cell>
        </row>
        <row r="331">
          <cell r="C331" t="str">
            <v>HOSPITAL NOSSA SENHORA DAS GRAÇAS - ANTIGO ALFA - CG Nº 024/2022</v>
          </cell>
          <cell r="E331" t="str">
            <v>ERIKA SOPHIA GOUVEIA DA SILVA</v>
          </cell>
          <cell r="F331" t="str">
            <v>2 - Outros Profissionais da Saúde</v>
          </cell>
          <cell r="G331" t="str">
            <v>2235-05</v>
          </cell>
          <cell r="H331" t="str">
            <v>11/2023</v>
          </cell>
          <cell r="I331">
            <v>0</v>
          </cell>
          <cell r="J331">
            <v>263.49919999999997</v>
          </cell>
          <cell r="L331">
            <v>172.48599196787148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NOSSA SENHORA DAS GRAÇAS - ANTIGO ALFA - CG Nº 024/2022</v>
          </cell>
          <cell r="E332" t="str">
            <v>ERIKA VANESSA FELICIANO VITAL</v>
          </cell>
          <cell r="F332" t="str">
            <v>3 - Administrativo</v>
          </cell>
          <cell r="G332" t="str">
            <v>2521-05</v>
          </cell>
          <cell r="H332" t="str">
            <v>11/2023</v>
          </cell>
          <cell r="I332">
            <v>0</v>
          </cell>
          <cell r="J332">
            <v>351.46479999999997</v>
          </cell>
          <cell r="L332">
            <v>172.48599196787148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NOSSA SENHORA DAS GRAÇAS - ANTIGO ALFA - CG Nº 024/2022</v>
          </cell>
          <cell r="E333" t="str">
            <v>ERIVALDO FRANCISCO MARINHO</v>
          </cell>
          <cell r="F333" t="str">
            <v>2 - Outros Profissionais da Saúde</v>
          </cell>
          <cell r="G333" t="str">
            <v>5211-30</v>
          </cell>
          <cell r="H333" t="str">
            <v>11/2023</v>
          </cell>
          <cell r="I333">
            <v>0</v>
          </cell>
          <cell r="J333">
            <v>133.97999999999999</v>
          </cell>
          <cell r="L333">
            <v>172.48599196787148</v>
          </cell>
          <cell r="R333">
            <v>143.55040937489539</v>
          </cell>
          <cell r="S333">
            <v>81.09</v>
          </cell>
          <cell r="U333">
            <v>0</v>
          </cell>
        </row>
        <row r="334">
          <cell r="C334" t="str">
            <v>HOSPITAL NOSSA SENHORA DAS GRAÇAS - ANTIGO ALFA - CG Nº 024/2022</v>
          </cell>
          <cell r="E334" t="str">
            <v>ERIVANIA ALVES DA SILVA</v>
          </cell>
          <cell r="F334" t="str">
            <v>2 - Outros Profissionais da Saúde</v>
          </cell>
          <cell r="G334" t="str">
            <v>3222-05</v>
          </cell>
          <cell r="H334" t="str">
            <v>11/2023</v>
          </cell>
          <cell r="I334">
            <v>0</v>
          </cell>
          <cell r="J334">
            <v>127.79040000000001</v>
          </cell>
          <cell r="L334">
            <v>172.48599196787148</v>
          </cell>
          <cell r="R334">
            <v>126.69480786165454</v>
          </cell>
          <cell r="S334">
            <v>79.8</v>
          </cell>
          <cell r="U334">
            <v>0</v>
          </cell>
        </row>
        <row r="335">
          <cell r="C335" t="str">
            <v>HOSPITAL NOSSA SENHORA DAS GRAÇAS - ANTIGO ALFA - CG Nº 024/2022</v>
          </cell>
          <cell r="E335" t="str">
            <v>ERLLY MYHARA PIRES CHAGAS</v>
          </cell>
          <cell r="F335" t="str">
            <v>2 - Outros Profissionais da Saúde</v>
          </cell>
          <cell r="G335" t="str">
            <v>3222-05</v>
          </cell>
          <cell r="H335" t="str">
            <v>11/2023</v>
          </cell>
          <cell r="I335">
            <v>0</v>
          </cell>
          <cell r="J335">
            <v>182.32400000000001</v>
          </cell>
          <cell r="L335">
            <v>172.48599196787148</v>
          </cell>
          <cell r="R335">
            <v>252.77271664074027</v>
          </cell>
          <cell r="S335">
            <v>79.8</v>
          </cell>
          <cell r="U335">
            <v>0</v>
          </cell>
        </row>
        <row r="336">
          <cell r="C336" t="str">
            <v>HOSPITAL NOSSA SENHORA DAS GRAÇAS - ANTIGO ALFA - CG Nº 024/2022</v>
          </cell>
          <cell r="E336" t="str">
            <v>ESTELA COSTA SILVEIRA</v>
          </cell>
          <cell r="F336" t="str">
            <v>2 - Outros Profissionais da Saúde</v>
          </cell>
          <cell r="G336" t="str">
            <v>2235-05</v>
          </cell>
          <cell r="H336" t="str">
            <v>11/2023</v>
          </cell>
          <cell r="I336">
            <v>0</v>
          </cell>
          <cell r="J336">
            <v>358.52799999999996</v>
          </cell>
          <cell r="L336">
            <v>172.48599196787148</v>
          </cell>
          <cell r="R336">
            <v>336.82465582679743</v>
          </cell>
          <cell r="S336">
            <v>117.72</v>
          </cell>
          <cell r="U336">
            <v>0</v>
          </cell>
        </row>
        <row r="337">
          <cell r="C337" t="str">
            <v>HOSPITAL NOSSA SENHORA DAS GRAÇAS - ANTIGO ALFA - CG Nº 024/2022</v>
          </cell>
          <cell r="E337" t="str">
            <v>ESTHER LILIANA BEZERRA VIEIRA DE SOUZA SOBRAL</v>
          </cell>
          <cell r="F337" t="str">
            <v>2 - Outros Profissionais da Saúde</v>
          </cell>
          <cell r="G337" t="str">
            <v>3222-05</v>
          </cell>
          <cell r="H337" t="str">
            <v>11/2023</v>
          </cell>
          <cell r="I337">
            <v>0</v>
          </cell>
          <cell r="J337">
            <v>133.0488</v>
          </cell>
          <cell r="L337">
            <v>172.48599196787148</v>
          </cell>
          <cell r="R337">
            <v>126.69480786165454</v>
          </cell>
          <cell r="S337">
            <v>79.8</v>
          </cell>
          <cell r="U337">
            <v>0</v>
          </cell>
        </row>
        <row r="338">
          <cell r="C338" t="str">
            <v>HOSPITAL NOSSA SENHORA DAS GRAÇAS - ANTIGO ALFA - CG Nº 024/2022</v>
          </cell>
          <cell r="E338" t="str">
            <v>EUDA MERCIA ALBINO SILVA</v>
          </cell>
          <cell r="F338" t="str">
            <v>2 - Outros Profissionais da Saúde</v>
          </cell>
          <cell r="G338" t="str">
            <v>5211-30</v>
          </cell>
          <cell r="H338" t="str">
            <v>11/2023</v>
          </cell>
          <cell r="I338">
            <v>0</v>
          </cell>
          <cell r="J338">
            <v>150.6232</v>
          </cell>
          <cell r="L338">
            <v>172.48599196787148</v>
          </cell>
          <cell r="R338">
            <v>212.79679434493261</v>
          </cell>
          <cell r="S338">
            <v>81.09</v>
          </cell>
          <cell r="U338">
            <v>0</v>
          </cell>
        </row>
        <row r="339">
          <cell r="C339" t="str">
            <v>HOSPITAL NOSSA SENHORA DAS GRAÇAS - ANTIGO ALFA - CG Nº 024/2022</v>
          </cell>
          <cell r="E339" t="str">
            <v>EUGENIZE MARIA ALVES DE SANTANA</v>
          </cell>
          <cell r="F339" t="str">
            <v>2 - Outros Profissionais da Saúde</v>
          </cell>
          <cell r="G339" t="str">
            <v>3222-05</v>
          </cell>
          <cell r="H339" t="str">
            <v>11/2023</v>
          </cell>
          <cell r="I339">
            <v>0</v>
          </cell>
          <cell r="J339">
            <v>162.36320000000001</v>
          </cell>
          <cell r="L339">
            <v>172.48599196787148</v>
          </cell>
          <cell r="R339">
            <v>149.75783995538973</v>
          </cell>
          <cell r="S339">
            <v>79.8</v>
          </cell>
          <cell r="U339">
            <v>0</v>
          </cell>
        </row>
        <row r="340">
          <cell r="C340" t="str">
            <v>HOSPITAL NOSSA SENHORA DAS GRAÇAS - ANTIGO ALFA - CG Nº 024/2022</v>
          </cell>
          <cell r="E340" t="str">
            <v>EVANE MUNIZ DA COSTA LIMA OLIVEIRA</v>
          </cell>
          <cell r="F340" t="str">
            <v>2 - Outros Profissionais da Saúde</v>
          </cell>
          <cell r="G340" t="str">
            <v>5152-05</v>
          </cell>
          <cell r="H340" t="str">
            <v>11/2023</v>
          </cell>
          <cell r="I340">
            <v>0</v>
          </cell>
          <cell r="J340">
            <v>129.84</v>
          </cell>
          <cell r="L340">
            <v>172.48599196787148</v>
          </cell>
          <cell r="R340">
            <v>252.77271664074027</v>
          </cell>
          <cell r="S340">
            <v>80.760000000000005</v>
          </cell>
          <cell r="U340">
            <v>0</v>
          </cell>
        </row>
        <row r="341">
          <cell r="C341" t="str">
            <v>HOSPITAL NOSSA SENHORA DAS GRAÇAS - ANTIGO ALFA - CG Nº 024/2022</v>
          </cell>
          <cell r="E341" t="str">
            <v>EVELIN CABRAL DE OLIVEIRA</v>
          </cell>
          <cell r="F341" t="str">
            <v>2 - Outros Profissionais da Saúde</v>
          </cell>
          <cell r="G341" t="str">
            <v>5211-30</v>
          </cell>
          <cell r="H341" t="str">
            <v>11/2023</v>
          </cell>
          <cell r="I341">
            <v>0</v>
          </cell>
          <cell r="J341">
            <v>164.20399999999998</v>
          </cell>
          <cell r="L341">
            <v>172.48599196787148</v>
          </cell>
          <cell r="R341">
            <v>126.80242023924254</v>
          </cell>
          <cell r="S341">
            <v>160.29</v>
          </cell>
          <cell r="U341">
            <v>0</v>
          </cell>
        </row>
        <row r="342">
          <cell r="C342" t="str">
            <v>HOSPITAL NOSSA SENHORA DAS GRAÇAS - ANTIGO ALFA - CG Nº 024/2022</v>
          </cell>
          <cell r="E342" t="str">
            <v>EVELLYN MAYARA DE LIMA BEZERRA</v>
          </cell>
          <cell r="F342" t="str">
            <v>2 - Outros Profissionais da Saúde</v>
          </cell>
          <cell r="G342" t="str">
            <v>2236-05</v>
          </cell>
          <cell r="H342" t="str">
            <v>11/2023</v>
          </cell>
          <cell r="I342">
            <v>0</v>
          </cell>
          <cell r="J342">
            <v>251.61840000000001</v>
          </cell>
          <cell r="L342">
            <v>172.48599196787148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NOSSA SENHORA DAS GRAÇAS - ANTIGO ALFA - CG Nº 024/2022</v>
          </cell>
          <cell r="E343" t="str">
            <v>EVELLYN VITORIA DA COSTA SANTOS</v>
          </cell>
          <cell r="F343" t="str">
            <v>3 - Administrativo</v>
          </cell>
          <cell r="G343" t="str">
            <v>4110-10</v>
          </cell>
          <cell r="H343" t="str">
            <v>11/2023</v>
          </cell>
          <cell r="I343">
            <v>0</v>
          </cell>
          <cell r="J343">
            <v>13.200000000000001</v>
          </cell>
          <cell r="L343">
            <v>172.48599196787148</v>
          </cell>
          <cell r="R343">
            <v>0</v>
          </cell>
          <cell r="S343">
            <v>79.2</v>
          </cell>
          <cell r="U343">
            <v>0</v>
          </cell>
        </row>
        <row r="344">
          <cell r="C344" t="str">
            <v>HOSPITAL NOSSA SENHORA DAS GRAÇAS - ANTIGO ALFA - CG Nº 024/2022</v>
          </cell>
          <cell r="E344" t="str">
            <v>EVELYN FERREIRA RODRIGUES</v>
          </cell>
          <cell r="F344" t="str">
            <v>2 - Outros Profissionais da Saúde</v>
          </cell>
          <cell r="G344" t="str">
            <v>3222-05</v>
          </cell>
          <cell r="H344" t="str">
            <v>11/2023</v>
          </cell>
          <cell r="I344">
            <v>0</v>
          </cell>
          <cell r="J344">
            <v>126.64319999999999</v>
          </cell>
          <cell r="L344">
            <v>172.48599196787148</v>
          </cell>
          <cell r="R344">
            <v>126.69480786165454</v>
          </cell>
          <cell r="S344">
            <v>75.02</v>
          </cell>
          <cell r="U344">
            <v>0</v>
          </cell>
        </row>
        <row r="345">
          <cell r="C345" t="str">
            <v>HOSPITAL NOSSA SENHORA DAS GRAÇAS - ANTIGO ALFA - CG Nº 024/2022</v>
          </cell>
          <cell r="E345" t="str">
            <v>EVERSON DOS SANTOS SILVA</v>
          </cell>
          <cell r="F345" t="str">
            <v>3 - Administrativo</v>
          </cell>
          <cell r="G345" t="str">
            <v>7711-05</v>
          </cell>
          <cell r="H345" t="str">
            <v>11/2023</v>
          </cell>
          <cell r="I345">
            <v>0</v>
          </cell>
          <cell r="J345">
            <v>227.58559999999997</v>
          </cell>
          <cell r="L345">
            <v>172.48599196787148</v>
          </cell>
          <cell r="R345">
            <v>219.3569456960395</v>
          </cell>
          <cell r="S345">
            <v>96.51</v>
          </cell>
          <cell r="U345">
            <v>0</v>
          </cell>
        </row>
        <row r="346">
          <cell r="C346" t="str">
            <v>HOSPITAL NOSSA SENHORA DAS GRAÇAS - ANTIGO ALFA - CG Nº 024/2022</v>
          </cell>
          <cell r="E346" t="str">
            <v>EVERTON ABREU LOPES</v>
          </cell>
          <cell r="F346" t="str">
            <v>3 - Administrativo</v>
          </cell>
          <cell r="G346" t="str">
            <v>1312-05</v>
          </cell>
          <cell r="H346" t="str">
            <v>11/2023</v>
          </cell>
          <cell r="I346">
            <v>0</v>
          </cell>
          <cell r="J346">
            <v>1280.5056</v>
          </cell>
          <cell r="L346">
            <v>172.48599196787148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NOSSA SENHORA DAS GRAÇAS - ANTIGO ALFA - CG Nº 024/2022</v>
          </cell>
          <cell r="E347" t="str">
            <v>EVERTON CONCEICAO DO NASCIMENTO</v>
          </cell>
          <cell r="F347" t="str">
            <v>2 - Outros Profissionais da Saúde</v>
          </cell>
          <cell r="G347" t="str">
            <v>5151-10</v>
          </cell>
          <cell r="H347" t="str">
            <v>11/2023</v>
          </cell>
          <cell r="I347">
            <v>0</v>
          </cell>
          <cell r="J347">
            <v>131.28719999999998</v>
          </cell>
          <cell r="L347">
            <v>172.48599196787148</v>
          </cell>
          <cell r="R347">
            <v>126.69480786165454</v>
          </cell>
          <cell r="S347">
            <v>80.89</v>
          </cell>
          <cell r="U347">
            <v>0</v>
          </cell>
        </row>
        <row r="348">
          <cell r="C348" t="str">
            <v>HOSPITAL NOSSA SENHORA DAS GRAÇAS - ANTIGO ALFA - CG Nº 024/2022</v>
          </cell>
          <cell r="E348" t="str">
            <v>EVERTON RODRIGUES DO NASCIMENTO</v>
          </cell>
          <cell r="F348" t="str">
            <v>2 - Outros Profissionais da Saúde</v>
          </cell>
          <cell r="G348" t="str">
            <v>2236-05</v>
          </cell>
          <cell r="H348" t="str">
            <v>11/2023</v>
          </cell>
          <cell r="I348">
            <v>0</v>
          </cell>
          <cell r="J348">
            <v>258.03440000000001</v>
          </cell>
          <cell r="L348">
            <v>172.48599196787148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NOSSA SENHORA DAS GRAÇAS - ANTIGO ALFA - CG Nº 024/2022</v>
          </cell>
          <cell r="E349" t="str">
            <v>EWERTON DE OLIVEIRA SILVA</v>
          </cell>
          <cell r="F349" t="str">
            <v>2 - Outros Profissionais da Saúde</v>
          </cell>
          <cell r="G349" t="str">
            <v>2236-05</v>
          </cell>
          <cell r="H349" t="str">
            <v>11/2023</v>
          </cell>
          <cell r="I349">
            <v>0</v>
          </cell>
          <cell r="J349">
            <v>215.19119999999998</v>
          </cell>
          <cell r="L349">
            <v>172.48599196787148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NOSSA SENHORA DAS GRAÇAS - ANTIGO ALFA - CG Nº 024/2022</v>
          </cell>
          <cell r="E350" t="str">
            <v>FABIA MONIQUE DA SILVA</v>
          </cell>
          <cell r="F350" t="str">
            <v>2 - Outros Profissionais da Saúde</v>
          </cell>
          <cell r="G350" t="str">
            <v>2235-05</v>
          </cell>
          <cell r="H350" t="str">
            <v>11/2023</v>
          </cell>
          <cell r="I350">
            <v>0</v>
          </cell>
          <cell r="J350">
            <v>149.72400000000002</v>
          </cell>
          <cell r="L350">
            <v>172.48599196787148</v>
          </cell>
          <cell r="R350">
            <v>150.15897348357765</v>
          </cell>
          <cell r="S350">
            <v>66.930000000000007</v>
          </cell>
          <cell r="U350">
            <v>0</v>
          </cell>
        </row>
        <row r="351">
          <cell r="C351" t="str">
            <v>HOSPITAL NOSSA SENHORA DAS GRAÇAS - ANTIGO ALFA - CG Nº 024/2022</v>
          </cell>
          <cell r="E351" t="str">
            <v>FABIANA BARBOSA DA SILVA</v>
          </cell>
          <cell r="F351" t="str">
            <v>2 - Outros Profissionais da Saúde</v>
          </cell>
          <cell r="G351" t="str">
            <v>3222-05</v>
          </cell>
          <cell r="H351" t="str">
            <v>11/2023</v>
          </cell>
          <cell r="I351">
            <v>0</v>
          </cell>
          <cell r="J351">
            <v>169.91119999999998</v>
          </cell>
          <cell r="L351">
            <v>172.48599196787148</v>
          </cell>
          <cell r="R351">
            <v>252.77271664074027</v>
          </cell>
          <cell r="S351">
            <v>79.8</v>
          </cell>
          <cell r="U351">
            <v>0</v>
          </cell>
        </row>
        <row r="352">
          <cell r="C352" t="str">
            <v>HOSPITAL NOSSA SENHORA DAS GRAÇAS - ANTIGO ALFA - CG Nº 024/2022</v>
          </cell>
          <cell r="E352" t="str">
            <v>FABIANA CINTIA DOS SANTOS</v>
          </cell>
          <cell r="F352" t="str">
            <v>2 - Outros Profissionais da Saúde</v>
          </cell>
          <cell r="G352" t="str">
            <v>3222-05</v>
          </cell>
          <cell r="H352" t="str">
            <v>11/2023</v>
          </cell>
          <cell r="I352">
            <v>0</v>
          </cell>
          <cell r="J352">
            <v>128.56479999999999</v>
          </cell>
          <cell r="L352">
            <v>172.48599196787148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NOSSA SENHORA DAS GRAÇAS - ANTIGO ALFA - CG Nº 024/2022</v>
          </cell>
          <cell r="E353" t="str">
            <v>FABIANA DAMO BERNART</v>
          </cell>
          <cell r="F353" t="str">
            <v>4 - Assistência Odontológica</v>
          </cell>
          <cell r="G353" t="str">
            <v>2232-08</v>
          </cell>
          <cell r="H353" t="str">
            <v>11/2023</v>
          </cell>
          <cell r="I353">
            <v>0</v>
          </cell>
          <cell r="J353">
            <v>383.25360000000001</v>
          </cell>
          <cell r="L353">
            <v>172.48599196787148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NOSSA SENHORA DAS GRAÇAS - ANTIGO ALFA - CG Nº 024/2022</v>
          </cell>
          <cell r="E354" t="str">
            <v>FABIANA DE MELO COSTA MOURA</v>
          </cell>
          <cell r="F354" t="str">
            <v>2 - Outros Profissionais da Saúde</v>
          </cell>
          <cell r="G354" t="str">
            <v>2235-05</v>
          </cell>
          <cell r="H354" t="str">
            <v>11/2023</v>
          </cell>
          <cell r="I354">
            <v>0</v>
          </cell>
          <cell r="J354">
            <v>276.78960000000001</v>
          </cell>
          <cell r="L354">
            <v>172.48599196787148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NOSSA SENHORA DAS GRAÇAS - ANTIGO ALFA - CG Nº 024/2022</v>
          </cell>
          <cell r="E355" t="str">
            <v>FABIANA KARLA DOS SANTOS NUNES</v>
          </cell>
          <cell r="F355" t="str">
            <v>2 - Outros Profissionais da Saúde</v>
          </cell>
          <cell r="G355" t="str">
            <v>3222-05</v>
          </cell>
          <cell r="H355" t="str">
            <v>11/2023</v>
          </cell>
          <cell r="I355">
            <v>0</v>
          </cell>
          <cell r="J355">
            <v>155.05119999999999</v>
          </cell>
          <cell r="L355">
            <v>172.48599196787148</v>
          </cell>
          <cell r="R355">
            <v>252.77271664074027</v>
          </cell>
          <cell r="S355">
            <v>58.75</v>
          </cell>
          <cell r="U355">
            <v>0</v>
          </cell>
        </row>
        <row r="356">
          <cell r="C356" t="str">
            <v>HOSPITAL NOSSA SENHORA DAS GRAÇAS - ANTIGO ALFA - CG Nº 024/2022</v>
          </cell>
          <cell r="E356" t="str">
            <v>FABIANA KATIA DA SILVA</v>
          </cell>
          <cell r="F356" t="str">
            <v>2 - Outros Profissionais da Saúde</v>
          </cell>
          <cell r="G356" t="str">
            <v>3222-05</v>
          </cell>
          <cell r="H356" t="str">
            <v>11/2023</v>
          </cell>
          <cell r="I356">
            <v>0</v>
          </cell>
          <cell r="J356">
            <v>127.08159999999999</v>
          </cell>
          <cell r="L356">
            <v>172.48599196787148</v>
          </cell>
          <cell r="R356">
            <v>298.89878082821065</v>
          </cell>
          <cell r="S356">
            <v>79.8</v>
          </cell>
          <cell r="U356">
            <v>0</v>
          </cell>
        </row>
        <row r="357">
          <cell r="C357" t="str">
            <v>HOSPITAL NOSSA SENHORA DAS GRAÇAS - ANTIGO ALFA - CG Nº 024/2022</v>
          </cell>
          <cell r="E357" t="str">
            <v>FABIANA MUNIZ SANTOS SILVA</v>
          </cell>
          <cell r="F357" t="str">
            <v>2 - Outros Profissionais da Saúde</v>
          </cell>
          <cell r="G357" t="str">
            <v>3222-05</v>
          </cell>
          <cell r="H357" t="str">
            <v>11/2023</v>
          </cell>
          <cell r="I357">
            <v>0</v>
          </cell>
          <cell r="J357">
            <v>239.66240000000002</v>
          </cell>
          <cell r="L357">
            <v>172.48599196787148</v>
          </cell>
          <cell r="R357">
            <v>0</v>
          </cell>
          <cell r="S357">
            <v>2.66</v>
          </cell>
          <cell r="U357">
            <v>0</v>
          </cell>
        </row>
        <row r="358">
          <cell r="C358" t="str">
            <v>HOSPITAL NOSSA SENHORA DAS GRAÇAS - ANTIGO ALFA - CG Nº 024/2022</v>
          </cell>
          <cell r="E358" t="str">
            <v>FABIANA NUNES SANTOS</v>
          </cell>
          <cell r="F358" t="str">
            <v>2 - Outros Profissionais da Saúde</v>
          </cell>
          <cell r="G358" t="str">
            <v>3222-05</v>
          </cell>
          <cell r="H358" t="str">
            <v>11/2023</v>
          </cell>
          <cell r="I358">
            <v>0</v>
          </cell>
          <cell r="J358">
            <v>192.12</v>
          </cell>
          <cell r="L358">
            <v>172.48599196787148</v>
          </cell>
          <cell r="R358">
            <v>252.77271664074027</v>
          </cell>
          <cell r="S358">
            <v>79.8</v>
          </cell>
          <cell r="U358">
            <v>0</v>
          </cell>
        </row>
        <row r="359">
          <cell r="C359" t="str">
            <v>HOSPITAL NOSSA SENHORA DAS GRAÇAS - ANTIGO ALFA - CG Nº 024/2022</v>
          </cell>
          <cell r="E359" t="str">
            <v>FABIANE DE OLIVEIRA PINHO</v>
          </cell>
          <cell r="F359" t="str">
            <v>2 - Outros Profissionais da Saúde</v>
          </cell>
          <cell r="G359" t="str">
            <v>3222-05</v>
          </cell>
          <cell r="H359" t="str">
            <v>11/2023</v>
          </cell>
          <cell r="I359">
            <v>0</v>
          </cell>
          <cell r="J359">
            <v>148.5352</v>
          </cell>
          <cell r="L359">
            <v>172.48599196787148</v>
          </cell>
          <cell r="R359">
            <v>126.69480786165454</v>
          </cell>
          <cell r="S359">
            <v>79.8</v>
          </cell>
          <cell r="U359">
            <v>0</v>
          </cell>
        </row>
        <row r="360">
          <cell r="C360" t="str">
            <v>HOSPITAL NOSSA SENHORA DAS GRAÇAS - ANTIGO ALFA - CG Nº 024/2022</v>
          </cell>
          <cell r="E360" t="str">
            <v>FABIO VINHAES MONTEIRO</v>
          </cell>
          <cell r="F360" t="str">
            <v>3 - Administrativo</v>
          </cell>
          <cell r="G360" t="str">
            <v>5174-10</v>
          </cell>
          <cell r="H360" t="str">
            <v>11/2023</v>
          </cell>
          <cell r="I360">
            <v>0</v>
          </cell>
          <cell r="J360">
            <v>148.11519999999999</v>
          </cell>
          <cell r="L360">
            <v>172.48599196787148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NOSSA SENHORA DAS GRAÇAS - ANTIGO ALFA - CG Nº 024/2022</v>
          </cell>
          <cell r="E361" t="str">
            <v>FABIOLA ALVES ALCANTARA</v>
          </cell>
          <cell r="F361" t="str">
            <v>2 - Outros Profissionais da Saúde</v>
          </cell>
          <cell r="G361" t="str">
            <v>2236-05</v>
          </cell>
          <cell r="H361" t="str">
            <v>11/2023</v>
          </cell>
          <cell r="I361">
            <v>0</v>
          </cell>
          <cell r="J361">
            <v>256.50959999999998</v>
          </cell>
          <cell r="L361">
            <v>172.48599196787148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NOSSA SENHORA DAS GRAÇAS - ANTIGO ALFA - CG Nº 024/2022</v>
          </cell>
          <cell r="E362" t="str">
            <v>FABIOLA QUEIROZ DA SILVA GOMES</v>
          </cell>
          <cell r="F362" t="str">
            <v>2 - Outros Profissionais da Saúde</v>
          </cell>
          <cell r="G362" t="str">
            <v>3222-05</v>
          </cell>
          <cell r="H362" t="str">
            <v>11/2023</v>
          </cell>
          <cell r="I362">
            <v>0</v>
          </cell>
          <cell r="J362">
            <v>225.4896</v>
          </cell>
          <cell r="L362">
            <v>172.48599196787148</v>
          </cell>
          <cell r="R362">
            <v>126.69480786165454</v>
          </cell>
          <cell r="S362">
            <v>71.38</v>
          </cell>
          <cell r="U362">
            <v>0</v>
          </cell>
        </row>
        <row r="363">
          <cell r="C363" t="str">
            <v>HOSPITAL NOSSA SENHORA DAS GRAÇAS - ANTIGO ALFA - CG Nº 024/2022</v>
          </cell>
          <cell r="E363" t="str">
            <v>FABIOLA RENATA DA SILVA DOS SANTOS</v>
          </cell>
          <cell r="F363" t="str">
            <v>2 - Outros Profissionais da Saúde</v>
          </cell>
          <cell r="G363" t="str">
            <v>3222-05</v>
          </cell>
          <cell r="H363" t="str">
            <v>11/2023</v>
          </cell>
          <cell r="I363">
            <v>0</v>
          </cell>
          <cell r="J363">
            <v>0</v>
          </cell>
          <cell r="L363">
            <v>172.48599196787148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NOSSA SENHORA DAS GRAÇAS - ANTIGO ALFA - CG Nº 024/2022</v>
          </cell>
          <cell r="E364" t="str">
            <v>FABRICIO FELIX SILVA</v>
          </cell>
          <cell r="F364" t="str">
            <v>3 - Administrativo</v>
          </cell>
          <cell r="G364" t="str">
            <v>5143-10</v>
          </cell>
          <cell r="H364" t="str">
            <v>11/2023</v>
          </cell>
          <cell r="I364">
            <v>0</v>
          </cell>
          <cell r="J364">
            <v>225.8904</v>
          </cell>
          <cell r="L364">
            <v>172.48599196787148</v>
          </cell>
          <cell r="R364">
            <v>185.53116529189455</v>
          </cell>
          <cell r="S364">
            <v>83.51</v>
          </cell>
          <cell r="U364">
            <v>0</v>
          </cell>
        </row>
        <row r="365">
          <cell r="C365" t="str">
            <v>HOSPITAL NOSSA SENHORA DAS GRAÇAS - ANTIGO ALFA - CG Nº 024/2022</v>
          </cell>
          <cell r="E365" t="str">
            <v>FELIPE AARAO DA SILVA</v>
          </cell>
          <cell r="F365" t="str">
            <v>2 - Outros Profissionais da Saúde</v>
          </cell>
          <cell r="G365" t="str">
            <v>2236-05</v>
          </cell>
          <cell r="H365" t="str">
            <v>11/2023</v>
          </cell>
          <cell r="I365">
            <v>0</v>
          </cell>
          <cell r="J365">
            <v>312.572</v>
          </cell>
          <cell r="L365">
            <v>172.48599196787148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NOSSA SENHORA DAS GRAÇAS - ANTIGO ALFA - CG Nº 024/2022</v>
          </cell>
          <cell r="E366" t="str">
            <v>FELIPE BRUNO MONTEIRO ARAUJO</v>
          </cell>
          <cell r="F366" t="str">
            <v>2 - Outros Profissionais da Saúde</v>
          </cell>
          <cell r="G366" t="str">
            <v>2516-05</v>
          </cell>
          <cell r="H366" t="str">
            <v>11/2023</v>
          </cell>
          <cell r="I366">
            <v>0</v>
          </cell>
          <cell r="J366">
            <v>267.65680000000003</v>
          </cell>
          <cell r="L366">
            <v>172.48599196787148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NOSSA SENHORA DAS GRAÇAS - ANTIGO ALFA - CG Nº 024/2022</v>
          </cell>
          <cell r="E367" t="str">
            <v>FELIPE MANOEL LEMOS DOS SANTOS</v>
          </cell>
          <cell r="F367" t="str">
            <v>2 - Outros Profissionais da Saúde</v>
          </cell>
          <cell r="G367" t="str">
            <v>2237-05</v>
          </cell>
          <cell r="H367" t="str">
            <v>11/2023</v>
          </cell>
          <cell r="I367">
            <v>0</v>
          </cell>
          <cell r="J367">
            <v>135.2176</v>
          </cell>
          <cell r="L367">
            <v>172.48599196787148</v>
          </cell>
          <cell r="R367">
            <v>126.69480786165454</v>
          </cell>
          <cell r="S367">
            <v>84.52</v>
          </cell>
          <cell r="U367">
            <v>0</v>
          </cell>
        </row>
        <row r="368">
          <cell r="C368" t="str">
            <v>HOSPITAL NOSSA SENHORA DAS GRAÇAS - ANTIGO ALFA - CG Nº 024/2022</v>
          </cell>
          <cell r="E368" t="str">
            <v>FELIPE ROMULO DE OLIVEIRA SILVA</v>
          </cell>
          <cell r="F368" t="str">
            <v>2 - Outros Profissionais da Saúde</v>
          </cell>
          <cell r="G368" t="str">
            <v>5211-30</v>
          </cell>
          <cell r="H368" t="str">
            <v>11/2023</v>
          </cell>
          <cell r="I368">
            <v>0</v>
          </cell>
          <cell r="J368">
            <v>113.45280000000001</v>
          </cell>
          <cell r="L368">
            <v>172.48599196787148</v>
          </cell>
          <cell r="R368">
            <v>298.89878082821065</v>
          </cell>
          <cell r="S368">
            <v>77.040000000000006</v>
          </cell>
          <cell r="U368">
            <v>0</v>
          </cell>
        </row>
        <row r="369">
          <cell r="C369" t="str">
            <v>HOSPITAL NOSSA SENHORA DAS GRAÇAS - ANTIGO ALFA - CG Nº 024/2022</v>
          </cell>
          <cell r="E369" t="str">
            <v>FERNANDA ANTONIA BARBOSA DA SILVA SANTOS</v>
          </cell>
          <cell r="F369" t="str">
            <v>2 - Outros Profissionais da Saúde</v>
          </cell>
          <cell r="G369" t="str">
            <v>2235-05</v>
          </cell>
          <cell r="H369" t="str">
            <v>11/2023</v>
          </cell>
          <cell r="I369">
            <v>0</v>
          </cell>
          <cell r="J369">
            <v>290.35520000000002</v>
          </cell>
          <cell r="L369">
            <v>172.48599196787148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NOSSA SENHORA DAS GRAÇAS - ANTIGO ALFA - CG Nº 024/2022</v>
          </cell>
          <cell r="E370" t="str">
            <v>FERNANDA DAMYANA SOUZA DE LIMA</v>
          </cell>
          <cell r="F370" t="str">
            <v>2 - Outros Profissionais da Saúde</v>
          </cell>
          <cell r="G370" t="str">
            <v>5211-30</v>
          </cell>
          <cell r="H370" t="str">
            <v>11/2023</v>
          </cell>
          <cell r="I370">
            <v>0</v>
          </cell>
          <cell r="J370">
            <v>114.09280000000001</v>
          </cell>
          <cell r="L370">
            <v>172.48599196787148</v>
          </cell>
          <cell r="R370">
            <v>298.89878082821065</v>
          </cell>
          <cell r="S370">
            <v>77.040000000000006</v>
          </cell>
          <cell r="U370">
            <v>0</v>
          </cell>
        </row>
        <row r="371">
          <cell r="C371" t="str">
            <v>HOSPITAL NOSSA SENHORA DAS GRAÇAS - ANTIGO ALFA - CG Nº 024/2022</v>
          </cell>
          <cell r="E371" t="str">
            <v>FERNANDA EVELYN RAMOS DE ANDRADE</v>
          </cell>
          <cell r="F371" t="str">
            <v>2 - Outros Profissionais da Saúde</v>
          </cell>
          <cell r="G371" t="str">
            <v>3222-05</v>
          </cell>
          <cell r="H371" t="str">
            <v>11/2023</v>
          </cell>
          <cell r="I371">
            <v>0</v>
          </cell>
          <cell r="J371">
            <v>216.49919999999997</v>
          </cell>
          <cell r="L371">
            <v>172.48599196787148</v>
          </cell>
          <cell r="R371">
            <v>126.69480786165454</v>
          </cell>
          <cell r="S371">
            <v>79.8</v>
          </cell>
          <cell r="U371">
            <v>0</v>
          </cell>
        </row>
        <row r="372">
          <cell r="C372" t="str">
            <v>HOSPITAL NOSSA SENHORA DAS GRAÇAS - ANTIGO ALFA - CG Nº 024/2022</v>
          </cell>
          <cell r="E372" t="str">
            <v>FERNANDA FERREIRA DA SILVA</v>
          </cell>
          <cell r="F372" t="str">
            <v>2 - Outros Profissionais da Saúde</v>
          </cell>
          <cell r="G372" t="str">
            <v>3222-05</v>
          </cell>
          <cell r="H372" t="str">
            <v>11/2023</v>
          </cell>
          <cell r="I372">
            <v>0</v>
          </cell>
          <cell r="J372">
            <v>163.3048</v>
          </cell>
          <cell r="L372">
            <v>172.48599196787148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NOSSA SENHORA DAS GRAÇAS - ANTIGO ALFA - CG Nº 024/2022</v>
          </cell>
          <cell r="E373" t="str">
            <v>FERNANDA FRANCISCA DA SILVA GOMES</v>
          </cell>
          <cell r="F373" t="str">
            <v>2 - Outros Profissionais da Saúde</v>
          </cell>
          <cell r="G373" t="str">
            <v>3222-05</v>
          </cell>
          <cell r="H373" t="str">
            <v>11/2023</v>
          </cell>
          <cell r="I373">
            <v>0</v>
          </cell>
          <cell r="J373">
            <v>127.52</v>
          </cell>
          <cell r="L373">
            <v>172.48599196787148</v>
          </cell>
          <cell r="R373">
            <v>118.58094141307235</v>
          </cell>
          <cell r="S373">
            <v>79.8</v>
          </cell>
          <cell r="U373">
            <v>0</v>
          </cell>
        </row>
        <row r="374">
          <cell r="C374" t="str">
            <v>HOSPITAL NOSSA SENHORA DAS GRAÇAS - ANTIGO ALFA - CG Nº 024/2022</v>
          </cell>
          <cell r="E374" t="str">
            <v>FERNANDA GOMES CANDIDO MARQUES</v>
          </cell>
          <cell r="F374" t="str">
            <v>2 - Outros Profissionais da Saúde</v>
          </cell>
          <cell r="G374" t="str">
            <v>5152-05</v>
          </cell>
          <cell r="H374" t="str">
            <v>11/2023</v>
          </cell>
          <cell r="I374">
            <v>0</v>
          </cell>
          <cell r="J374">
            <v>132.13120000000001</v>
          </cell>
          <cell r="L374">
            <v>172.48599196787148</v>
          </cell>
          <cell r="R374">
            <v>149.75783995538973</v>
          </cell>
          <cell r="S374">
            <v>78.62</v>
          </cell>
          <cell r="U374">
            <v>0</v>
          </cell>
        </row>
        <row r="375">
          <cell r="C375" t="str">
            <v>HOSPITAL NOSSA SENHORA DAS GRAÇAS - ANTIGO ALFA - CG Nº 024/2022</v>
          </cell>
          <cell r="E375" t="str">
            <v>FERNANDA MARQUES DE MORAIS</v>
          </cell>
          <cell r="F375" t="str">
            <v>2 - Outros Profissionais da Saúde</v>
          </cell>
          <cell r="G375" t="str">
            <v>2238-10</v>
          </cell>
          <cell r="H375" t="str">
            <v>11/2023</v>
          </cell>
          <cell r="I375">
            <v>0</v>
          </cell>
          <cell r="J375">
            <v>250.86</v>
          </cell>
          <cell r="L375">
            <v>172.48599196787148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NOSSA SENHORA DAS GRAÇAS - ANTIGO ALFA - CG Nº 024/2022</v>
          </cell>
          <cell r="E376" t="str">
            <v>FERNANDA NATALIA SOUZA SOARES</v>
          </cell>
          <cell r="F376" t="str">
            <v>2 - Outros Profissionais da Saúde</v>
          </cell>
          <cell r="G376" t="str">
            <v>3222-05</v>
          </cell>
          <cell r="H376" t="str">
            <v>11/2023</v>
          </cell>
          <cell r="I376">
            <v>0</v>
          </cell>
          <cell r="J376">
            <v>142.60560000000001</v>
          </cell>
          <cell r="L376">
            <v>172.48599196787148</v>
          </cell>
          <cell r="R376">
            <v>172.82087204912494</v>
          </cell>
          <cell r="S376">
            <v>79.8</v>
          </cell>
          <cell r="U376">
            <v>0</v>
          </cell>
        </row>
        <row r="377">
          <cell r="C377" t="str">
            <v>HOSPITAL NOSSA SENHORA DAS GRAÇAS - ANTIGO ALFA - CG Nº 024/2022</v>
          </cell>
          <cell r="E377" t="str">
            <v>FERNANDO ABRAAO GOMES DA SILVA</v>
          </cell>
          <cell r="F377" t="str">
            <v>3 - Administrativo</v>
          </cell>
          <cell r="G377" t="str">
            <v>4110-10</v>
          </cell>
          <cell r="H377" t="str">
            <v>11/2023</v>
          </cell>
          <cell r="I377">
            <v>0</v>
          </cell>
          <cell r="J377">
            <v>175.5352</v>
          </cell>
          <cell r="L377">
            <v>172.48599196787148</v>
          </cell>
          <cell r="R377">
            <v>126.69480786165454</v>
          </cell>
          <cell r="S377">
            <v>81.09</v>
          </cell>
          <cell r="U377">
            <v>0</v>
          </cell>
        </row>
        <row r="378">
          <cell r="C378" t="str">
            <v>HOSPITAL NOSSA SENHORA DAS GRAÇAS - ANTIGO ALFA - CG Nº 024/2022</v>
          </cell>
          <cell r="E378" t="str">
            <v>FERNANDO ALVES DE OLIVEIRA</v>
          </cell>
          <cell r="F378" t="str">
            <v>2 - Outros Profissionais da Saúde</v>
          </cell>
          <cell r="G378" t="str">
            <v>3222-05</v>
          </cell>
          <cell r="H378" t="str">
            <v>11/2023</v>
          </cell>
          <cell r="I378">
            <v>0</v>
          </cell>
          <cell r="J378">
            <v>175.3528</v>
          </cell>
          <cell r="L378">
            <v>172.48599196787148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NOSSA SENHORA DAS GRAÇAS - ANTIGO ALFA - CG Nº 024/2022</v>
          </cell>
          <cell r="E379" t="str">
            <v>FERNANDO DE ALMEIDA EUSEBIO</v>
          </cell>
          <cell r="F379" t="str">
            <v>2 - Outros Profissionais da Saúde</v>
          </cell>
          <cell r="G379" t="str">
            <v>3241-15</v>
          </cell>
          <cell r="H379" t="str">
            <v>11/2023</v>
          </cell>
          <cell r="I379">
            <v>0</v>
          </cell>
          <cell r="J379">
            <v>300.24080000000004</v>
          </cell>
          <cell r="L379">
            <v>172.48599196787148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NOSSA SENHORA DAS GRAÇAS - ANTIGO ALFA - CG Nº 024/2022</v>
          </cell>
          <cell r="E380" t="str">
            <v>FERNANDO JOSE RIBEIRO DA COSTA</v>
          </cell>
          <cell r="F380" t="str">
            <v>2 - Outros Profissionais da Saúde</v>
          </cell>
          <cell r="G380" t="str">
            <v>3241-15</v>
          </cell>
          <cell r="H380" t="str">
            <v>11/2023</v>
          </cell>
          <cell r="I380">
            <v>0</v>
          </cell>
          <cell r="J380">
            <v>277.66800000000001</v>
          </cell>
          <cell r="L380">
            <v>172.48599196787148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NOSSA SENHORA DAS GRAÇAS - ANTIGO ALFA - CG Nº 024/2022</v>
          </cell>
          <cell r="E381" t="str">
            <v>FLAVIA GONCALVES DO NASCIMENTO</v>
          </cell>
          <cell r="F381" t="str">
            <v>2 - Outros Profissionais da Saúde</v>
          </cell>
          <cell r="G381" t="str">
            <v>2235-05</v>
          </cell>
          <cell r="H381" t="str">
            <v>11/2023</v>
          </cell>
          <cell r="I381">
            <v>0</v>
          </cell>
          <cell r="J381">
            <v>257.6696</v>
          </cell>
          <cell r="L381">
            <v>172.48599196787148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NOSSA SENHORA DAS GRAÇAS - ANTIGO ALFA - CG Nº 024/2022</v>
          </cell>
          <cell r="E382" t="str">
            <v>FLAVIA ROBERTA DA SILVA</v>
          </cell>
          <cell r="F382" t="str">
            <v>2 - Outros Profissionais da Saúde</v>
          </cell>
          <cell r="G382" t="str">
            <v>2235-05</v>
          </cell>
          <cell r="H382" t="str">
            <v>11/2023</v>
          </cell>
          <cell r="I382">
            <v>0</v>
          </cell>
          <cell r="J382">
            <v>281.976</v>
          </cell>
          <cell r="L382">
            <v>172.48599196787148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NOSSA SENHORA DAS GRAÇAS - ANTIGO ALFA - CG Nº 024/2022</v>
          </cell>
          <cell r="E383" t="str">
            <v>FLAVIO DOS SANTOS FERREIRA DA SILVA</v>
          </cell>
          <cell r="F383" t="str">
            <v>2 - Outros Profissionais da Saúde</v>
          </cell>
          <cell r="G383" t="str">
            <v>5211-30</v>
          </cell>
          <cell r="H383" t="str">
            <v>11/2023</v>
          </cell>
          <cell r="I383">
            <v>0</v>
          </cell>
          <cell r="J383">
            <v>152.31039999999999</v>
          </cell>
          <cell r="L383">
            <v>172.48599196787148</v>
          </cell>
          <cell r="R383">
            <v>257.38532305948729</v>
          </cell>
          <cell r="S383">
            <v>75.739999999999995</v>
          </cell>
          <cell r="U383">
            <v>0</v>
          </cell>
        </row>
        <row r="384">
          <cell r="C384" t="str">
            <v>HOSPITAL NOSSA SENHORA DAS GRAÇAS - ANTIGO ALFA - CG Nº 024/2022</v>
          </cell>
          <cell r="E384" t="str">
            <v>FLAVIO HENRIQUE DE ALMEIDA</v>
          </cell>
          <cell r="F384" t="str">
            <v>2 - Outros Profissionais da Saúde</v>
          </cell>
          <cell r="G384" t="str">
            <v>3222-05</v>
          </cell>
          <cell r="H384" t="str">
            <v>11/2023</v>
          </cell>
          <cell r="I384">
            <v>0</v>
          </cell>
          <cell r="J384">
            <v>127.55520000000001</v>
          </cell>
          <cell r="L384">
            <v>172.48599196787148</v>
          </cell>
          <cell r="R384">
            <v>199.47148691299671</v>
          </cell>
          <cell r="S384">
            <v>77.69</v>
          </cell>
          <cell r="U384">
            <v>0</v>
          </cell>
        </row>
        <row r="385">
          <cell r="C385" t="str">
            <v>HOSPITAL NOSSA SENHORA DAS GRAÇAS - ANTIGO ALFA - CG Nº 024/2022</v>
          </cell>
          <cell r="E385" t="str">
            <v>FLAVIO OLIVEIRA DE ALBUQUERQUE</v>
          </cell>
          <cell r="F385" t="str">
            <v>2 - Outros Profissionais da Saúde</v>
          </cell>
          <cell r="G385" t="str">
            <v>2237-10</v>
          </cell>
          <cell r="H385" t="str">
            <v>11/2023</v>
          </cell>
          <cell r="I385">
            <v>0</v>
          </cell>
          <cell r="J385">
            <v>325.1952</v>
          </cell>
          <cell r="L385">
            <v>172.48599196787148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NOSSA SENHORA DAS GRAÇAS - ANTIGO ALFA - CG Nº 024/2022</v>
          </cell>
          <cell r="E386" t="str">
            <v>FRANCIDAISY DO NASCIMENTO CARDOSO</v>
          </cell>
          <cell r="F386" t="str">
            <v>2 - Outros Profissionais da Saúde</v>
          </cell>
          <cell r="G386" t="str">
            <v>3222-05</v>
          </cell>
          <cell r="H386" t="str">
            <v>11/2023</v>
          </cell>
          <cell r="I386">
            <v>0</v>
          </cell>
          <cell r="J386">
            <v>147.13679999999999</v>
          </cell>
          <cell r="L386">
            <v>172.48599196787148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NOSSA SENHORA DAS GRAÇAS - ANTIGO ALFA - CG Nº 024/2022</v>
          </cell>
          <cell r="E387" t="str">
            <v>FRANCIELI SUELY DA CONCEICAO SILVA</v>
          </cell>
          <cell r="F387" t="str">
            <v>2 - Outros Profissionais da Saúde</v>
          </cell>
          <cell r="G387" t="str">
            <v>3222-05</v>
          </cell>
          <cell r="H387" t="str">
            <v>11/2023</v>
          </cell>
          <cell r="I387">
            <v>0</v>
          </cell>
          <cell r="J387">
            <v>148.00479999999999</v>
          </cell>
          <cell r="L387">
            <v>172.48599196787148</v>
          </cell>
          <cell r="R387">
            <v>252.77271664074027</v>
          </cell>
          <cell r="S387">
            <v>79.8</v>
          </cell>
          <cell r="U387">
            <v>0</v>
          </cell>
        </row>
        <row r="388">
          <cell r="C388" t="str">
            <v>HOSPITAL NOSSA SENHORA DAS GRAÇAS - ANTIGO ALFA - CG Nº 024/2022</v>
          </cell>
          <cell r="E388" t="str">
            <v>FRANCISCA YASMINNY SILVA CRUZ</v>
          </cell>
          <cell r="F388" t="str">
            <v>1 - Médico</v>
          </cell>
          <cell r="G388" t="str">
            <v>2251-25</v>
          </cell>
          <cell r="H388" t="str">
            <v>11/2023</v>
          </cell>
          <cell r="I388">
            <v>0</v>
          </cell>
          <cell r="J388">
            <v>839.61919999999998</v>
          </cell>
          <cell r="L388">
            <v>172.48599196787148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NOSSA SENHORA DAS GRAÇAS - ANTIGO ALFA - CG Nº 024/2022</v>
          </cell>
          <cell r="E389" t="str">
            <v>FRANCISCO DE LIRA FEITOSA JUNIOR</v>
          </cell>
          <cell r="F389" t="str">
            <v>3 - Administrativo</v>
          </cell>
          <cell r="G389" t="str">
            <v>9511-05</v>
          </cell>
          <cell r="H389" t="str">
            <v>11/2023</v>
          </cell>
          <cell r="I389">
            <v>0</v>
          </cell>
          <cell r="J389">
            <v>244.18799999999999</v>
          </cell>
          <cell r="L389">
            <v>172.48599196787148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NOSSA SENHORA DAS GRAÇAS - ANTIGO ALFA - CG Nº 024/2022</v>
          </cell>
          <cell r="E390" t="str">
            <v>FRANCOISE PAMPLONA DA SILVA</v>
          </cell>
          <cell r="F390" t="str">
            <v>3 - Administrativo</v>
          </cell>
          <cell r="G390" t="str">
            <v>4110-10</v>
          </cell>
          <cell r="H390" t="str">
            <v>11/2023</v>
          </cell>
          <cell r="I390">
            <v>0</v>
          </cell>
          <cell r="J390">
            <v>214.33600000000001</v>
          </cell>
          <cell r="L390">
            <v>172.48599196787148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NOSSA SENHORA DAS GRAÇAS - ANTIGO ALFA - CG Nº 024/2022</v>
          </cell>
          <cell r="E391" t="str">
            <v>GABRIEL BRANDAO CASTRO MILITAO</v>
          </cell>
          <cell r="F391" t="str">
            <v>3 - Administrativo</v>
          </cell>
          <cell r="G391" t="str">
            <v>4110-10</v>
          </cell>
          <cell r="H391" t="str">
            <v>11/2023</v>
          </cell>
          <cell r="I391">
            <v>0</v>
          </cell>
          <cell r="J391">
            <v>121.6408</v>
          </cell>
          <cell r="L391">
            <v>172.48599196787148</v>
          </cell>
          <cell r="R391">
            <v>168.72077745468312</v>
          </cell>
          <cell r="S391">
            <v>81.09</v>
          </cell>
          <cell r="U391">
            <v>0</v>
          </cell>
        </row>
        <row r="392">
          <cell r="C392" t="str">
            <v>HOSPITAL NOSSA SENHORA DAS GRAÇAS - ANTIGO ALFA - CG Nº 024/2022</v>
          </cell>
          <cell r="E392" t="str">
            <v>GABRIEL FILIPE CAVALCANTI LUCAS</v>
          </cell>
          <cell r="F392" t="str">
            <v>2 - Outros Profissionais da Saúde</v>
          </cell>
          <cell r="G392" t="str">
            <v>2236-05</v>
          </cell>
          <cell r="H392" t="str">
            <v>11/2023</v>
          </cell>
          <cell r="I392">
            <v>0</v>
          </cell>
          <cell r="J392">
            <v>213.44719999999998</v>
          </cell>
          <cell r="L392">
            <v>172.48599196787148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NOSSA SENHORA DAS GRAÇAS - ANTIGO ALFA - CG Nº 024/2022</v>
          </cell>
          <cell r="E393" t="str">
            <v>GABRIELA BEZERRA DA MOTA SILVEIRA</v>
          </cell>
          <cell r="F393" t="str">
            <v>2 - Outros Profissionais da Saúde</v>
          </cell>
          <cell r="G393" t="str">
            <v>2235-05</v>
          </cell>
          <cell r="H393" t="str">
            <v>11/2023</v>
          </cell>
          <cell r="I393">
            <v>0</v>
          </cell>
          <cell r="J393">
            <v>262.00239999999997</v>
          </cell>
          <cell r="L393">
            <v>172.48599196787148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NOSSA SENHORA DAS GRAÇAS - ANTIGO ALFA - CG Nº 024/2022</v>
          </cell>
          <cell r="E394" t="str">
            <v>GABRIELA CARLA DOS SANTOS COSTA</v>
          </cell>
          <cell r="F394" t="str">
            <v>3 - Administrativo</v>
          </cell>
          <cell r="G394" t="str">
            <v>1421-05</v>
          </cell>
          <cell r="H394" t="str">
            <v>11/2023</v>
          </cell>
          <cell r="I394">
            <v>0</v>
          </cell>
          <cell r="J394">
            <v>618.98880000000008</v>
          </cell>
          <cell r="L394">
            <v>172.48599196787148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NOSSA SENHORA DAS GRAÇAS - ANTIGO ALFA - CG Nº 024/2022</v>
          </cell>
          <cell r="E395" t="str">
            <v>GABRIELA MARIA MOURA DE ANDRADE</v>
          </cell>
          <cell r="F395" t="str">
            <v>2 - Outros Profissionais da Saúde</v>
          </cell>
          <cell r="G395" t="str">
            <v>2236-05</v>
          </cell>
          <cell r="H395" t="str">
            <v>11/2023</v>
          </cell>
          <cell r="I395">
            <v>0</v>
          </cell>
          <cell r="J395">
            <v>217.73039999999997</v>
          </cell>
          <cell r="L395">
            <v>172.48599196787148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NOSSA SENHORA DAS GRAÇAS - ANTIGO ALFA - CG Nº 024/2022</v>
          </cell>
          <cell r="E396" t="str">
            <v>GABRIELA RODRIGUES DE ALBUQUERQUE COELHO</v>
          </cell>
          <cell r="F396" t="str">
            <v>2 - Outros Profissionais da Saúde</v>
          </cell>
          <cell r="G396" t="str">
            <v>2236-05</v>
          </cell>
          <cell r="H396" t="str">
            <v>11/2023</v>
          </cell>
          <cell r="I396">
            <v>0</v>
          </cell>
          <cell r="J396">
            <v>278.7208</v>
          </cell>
          <cell r="L396">
            <v>172.48599196787148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NOSSA SENHORA DAS GRAÇAS - ANTIGO ALFA - CG Nº 024/2022</v>
          </cell>
          <cell r="E397" t="str">
            <v>GABRIELLA VICENCIA CARVALHO DA SILVA</v>
          </cell>
          <cell r="F397" t="str">
            <v>2 - Outros Profissionais da Saúde</v>
          </cell>
          <cell r="G397" t="str">
            <v>3222-05</v>
          </cell>
          <cell r="H397" t="str">
            <v>11/2023</v>
          </cell>
          <cell r="I397">
            <v>0</v>
          </cell>
          <cell r="J397">
            <v>146.74959999999999</v>
          </cell>
          <cell r="L397">
            <v>172.48599196787148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NOSSA SENHORA DAS GRAÇAS - ANTIGO ALFA - CG Nº 024/2022</v>
          </cell>
          <cell r="E398" t="str">
            <v>GABRIELY SOARES DA MOTA</v>
          </cell>
          <cell r="F398" t="str">
            <v>2 - Outros Profissionais da Saúde</v>
          </cell>
          <cell r="G398" t="str">
            <v>2236-05</v>
          </cell>
          <cell r="H398" t="str">
            <v>11/2023</v>
          </cell>
          <cell r="I398">
            <v>0</v>
          </cell>
          <cell r="J398">
            <v>211.2784</v>
          </cell>
          <cell r="L398">
            <v>172.48599196787148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NOSSA SENHORA DAS GRAÇAS - ANTIGO ALFA - CG Nº 024/2022</v>
          </cell>
          <cell r="E399" t="str">
            <v>GEANA ALBERTO DE ARRUDA</v>
          </cell>
          <cell r="F399" t="str">
            <v>2 - Outros Profissionais da Saúde</v>
          </cell>
          <cell r="G399" t="str">
            <v>3222-05</v>
          </cell>
          <cell r="H399" t="str">
            <v>11/2023</v>
          </cell>
          <cell r="I399">
            <v>0</v>
          </cell>
          <cell r="J399">
            <v>145.8032</v>
          </cell>
          <cell r="L399">
            <v>172.48599196787148</v>
          </cell>
          <cell r="R399">
            <v>126.69480786165454</v>
          </cell>
          <cell r="S399">
            <v>79.8</v>
          </cell>
          <cell r="U399">
            <v>0</v>
          </cell>
        </row>
        <row r="400">
          <cell r="C400" t="str">
            <v>HOSPITAL NOSSA SENHORA DAS GRAÇAS - ANTIGO ALFA - CG Nº 024/2022</v>
          </cell>
          <cell r="E400" t="str">
            <v>GEANE DOS SANTOS SANTANA</v>
          </cell>
          <cell r="F400" t="str">
            <v>2 - Outros Profissionais da Saúde</v>
          </cell>
          <cell r="G400" t="str">
            <v>3222-15</v>
          </cell>
          <cell r="H400" t="str">
            <v>11/2023</v>
          </cell>
          <cell r="I400">
            <v>0</v>
          </cell>
          <cell r="J400">
            <v>159.4</v>
          </cell>
          <cell r="L400">
            <v>172.48599196787148</v>
          </cell>
          <cell r="R400">
            <v>230.2221963713103</v>
          </cell>
          <cell r="S400">
            <v>79.8</v>
          </cell>
          <cell r="U400">
            <v>69.41</v>
          </cell>
        </row>
        <row r="401">
          <cell r="C401" t="str">
            <v>HOSPITAL NOSSA SENHORA DAS GRAÇAS - ANTIGO ALFA - CG Nº 024/2022</v>
          </cell>
          <cell r="E401" t="str">
            <v>GEIADYLAN DE LISANDRA DOMINGOS DA SILVA</v>
          </cell>
          <cell r="F401" t="str">
            <v>2 - Outros Profissionais da Saúde</v>
          </cell>
          <cell r="G401" t="str">
            <v>2235-05</v>
          </cell>
          <cell r="H401" t="str">
            <v>11/2023</v>
          </cell>
          <cell r="I401">
            <v>0</v>
          </cell>
          <cell r="J401">
            <v>275.66160000000002</v>
          </cell>
          <cell r="L401">
            <v>172.48599196787148</v>
          </cell>
          <cell r="R401">
            <v>230.2221963713103</v>
          </cell>
          <cell r="S401">
            <v>111.54</v>
          </cell>
          <cell r="U401">
            <v>0</v>
          </cell>
        </row>
        <row r="402">
          <cell r="C402" t="str">
            <v>HOSPITAL NOSSA SENHORA DAS GRAÇAS - ANTIGO ALFA - CG Nº 024/2022</v>
          </cell>
          <cell r="E402" t="str">
            <v>GEISON CICERO DA SILVA</v>
          </cell>
          <cell r="F402" t="str">
            <v>2 - Outros Profissionais da Saúde</v>
          </cell>
          <cell r="G402" t="str">
            <v>2235-05</v>
          </cell>
          <cell r="H402" t="str">
            <v>11/2023</v>
          </cell>
          <cell r="I402">
            <v>0</v>
          </cell>
          <cell r="J402">
            <v>403.59119999999996</v>
          </cell>
          <cell r="L402">
            <v>172.48599196787148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NOSSA SENHORA DAS GRAÇAS - ANTIGO ALFA - CG Nº 024/2022</v>
          </cell>
          <cell r="E403" t="str">
            <v>GEISY MARIA AUXILIADORA DE OLIVEIRA</v>
          </cell>
          <cell r="F403" t="str">
            <v>2 - Outros Profissionais da Saúde</v>
          </cell>
          <cell r="G403" t="str">
            <v>3222-05</v>
          </cell>
          <cell r="H403" t="str">
            <v>11/2023</v>
          </cell>
          <cell r="I403">
            <v>0</v>
          </cell>
          <cell r="J403">
            <v>158.0368</v>
          </cell>
          <cell r="L403">
            <v>172.48599196787148</v>
          </cell>
          <cell r="R403">
            <v>126.69480786165454</v>
          </cell>
          <cell r="S403">
            <v>79.8</v>
          </cell>
          <cell r="U403">
            <v>0</v>
          </cell>
        </row>
        <row r="404">
          <cell r="C404" t="str">
            <v>HOSPITAL NOSSA SENHORA DAS GRAÇAS - ANTIGO ALFA - CG Nº 024/2022</v>
          </cell>
          <cell r="E404" t="str">
            <v>GENAIZE QUEIROZ DA COSTA</v>
          </cell>
          <cell r="F404" t="str">
            <v>2 - Outros Profissionais da Saúde</v>
          </cell>
          <cell r="G404" t="str">
            <v>3222-05</v>
          </cell>
          <cell r="H404" t="str">
            <v>11/2023</v>
          </cell>
          <cell r="I404">
            <v>0</v>
          </cell>
          <cell r="J404">
            <v>162.7936</v>
          </cell>
          <cell r="L404">
            <v>172.48599196787148</v>
          </cell>
          <cell r="R404">
            <v>172.82087204912494</v>
          </cell>
          <cell r="S404">
            <v>79.8</v>
          </cell>
          <cell r="U404">
            <v>0</v>
          </cell>
        </row>
        <row r="405">
          <cell r="C405" t="str">
            <v>HOSPITAL NOSSA SENHORA DAS GRAÇAS - ANTIGO ALFA - CG Nº 024/2022</v>
          </cell>
          <cell r="E405" t="str">
            <v>GENOVEVA MARIA DA SILVA</v>
          </cell>
          <cell r="F405" t="str">
            <v>2 - Outros Profissionais da Saúde</v>
          </cell>
          <cell r="G405" t="str">
            <v>3222-05</v>
          </cell>
          <cell r="H405" t="str">
            <v>11/2023</v>
          </cell>
          <cell r="I405">
            <v>0</v>
          </cell>
          <cell r="J405">
            <v>177.90479999999999</v>
          </cell>
          <cell r="L405">
            <v>172.48599196787148</v>
          </cell>
          <cell r="R405">
            <v>126.69480786165454</v>
          </cell>
          <cell r="S405">
            <v>79.8</v>
          </cell>
          <cell r="U405">
            <v>0</v>
          </cell>
        </row>
        <row r="406">
          <cell r="C406" t="str">
            <v>HOSPITAL NOSSA SENHORA DAS GRAÇAS - ANTIGO ALFA - CG Nº 024/2022</v>
          </cell>
          <cell r="E406" t="str">
            <v>GEORGE OZORIO RODRIGUES DA SILVA</v>
          </cell>
          <cell r="F406" t="str">
            <v>2 - Outros Profissionais da Saúde</v>
          </cell>
          <cell r="G406" t="str">
            <v>3222-25</v>
          </cell>
          <cell r="H406" t="str">
            <v>11/2023</v>
          </cell>
          <cell r="I406">
            <v>0</v>
          </cell>
          <cell r="J406">
            <v>177.56720000000001</v>
          </cell>
          <cell r="L406">
            <v>172.48599196787148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NOSSA SENHORA DAS GRAÇAS - ANTIGO ALFA - CG Nº 024/2022</v>
          </cell>
          <cell r="E407" t="str">
            <v>GEORGIA ALMEIDA DE SANTANA</v>
          </cell>
          <cell r="F407" t="str">
            <v>2 - Outros Profissionais da Saúde</v>
          </cell>
          <cell r="G407" t="str">
            <v>2235-05</v>
          </cell>
          <cell r="H407" t="str">
            <v>11/2023</v>
          </cell>
          <cell r="I407">
            <v>0</v>
          </cell>
          <cell r="J407">
            <v>313.82319999999999</v>
          </cell>
          <cell r="L407">
            <v>172.48599196787148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NOSSA SENHORA DAS GRAÇAS - ANTIGO ALFA - CG Nº 024/2022</v>
          </cell>
          <cell r="E408" t="str">
            <v>GEORGIA RAQUEL ANFRISIO CARNEIRO DE ALBUQUERQUE</v>
          </cell>
          <cell r="F408" t="str">
            <v>2 - Outros Profissionais da Saúde</v>
          </cell>
          <cell r="G408" t="str">
            <v>2235-05</v>
          </cell>
          <cell r="H408" t="str">
            <v>11/2023</v>
          </cell>
          <cell r="I408">
            <v>0</v>
          </cell>
          <cell r="J408">
            <v>369.07119999999998</v>
          </cell>
          <cell r="L408">
            <v>172.48599196787148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NOSSA SENHORA DAS GRAÇAS - ANTIGO ALFA - CG Nº 024/2022</v>
          </cell>
          <cell r="E409" t="str">
            <v>GEOVANNA DAMASIA DE ALBUQUERQUE SILVA</v>
          </cell>
          <cell r="F409" t="str">
            <v>2 - Outros Profissionais da Saúde</v>
          </cell>
          <cell r="G409" t="str">
            <v>2236-05</v>
          </cell>
          <cell r="H409" t="str">
            <v>11/2023</v>
          </cell>
          <cell r="I409">
            <v>0</v>
          </cell>
          <cell r="J409">
            <v>210.09519999999998</v>
          </cell>
          <cell r="L409">
            <v>172.48599196787148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NOSSA SENHORA DAS GRAÇAS - ANTIGO ALFA - CG Nº 024/2022</v>
          </cell>
          <cell r="E410" t="str">
            <v>GERSON KENNEDE DA SILVA FINIZOLA</v>
          </cell>
          <cell r="F410" t="str">
            <v>2 - Outros Profissionais da Saúde</v>
          </cell>
          <cell r="G410" t="str">
            <v>2235-05</v>
          </cell>
          <cell r="H410" t="str">
            <v>11/2023</v>
          </cell>
          <cell r="I410">
            <v>0</v>
          </cell>
          <cell r="J410">
            <v>258.33679999999998</v>
          </cell>
          <cell r="L410">
            <v>172.48599196787148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NOSSA SENHORA DAS GRAÇAS - ANTIGO ALFA - CG Nº 024/2022</v>
          </cell>
          <cell r="E411" t="str">
            <v>GESICA SULENY NUNES DUARTE</v>
          </cell>
          <cell r="F411" t="str">
            <v>2 - Outros Profissionais da Saúde</v>
          </cell>
          <cell r="G411" t="str">
            <v>2235-05</v>
          </cell>
          <cell r="H411" t="str">
            <v>11/2023</v>
          </cell>
          <cell r="I411">
            <v>0</v>
          </cell>
          <cell r="J411">
            <v>211.92160000000001</v>
          </cell>
          <cell r="L411">
            <v>172.48599196787148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NOSSA SENHORA DAS GRAÇAS - ANTIGO ALFA - CG Nº 024/2022</v>
          </cell>
          <cell r="E412" t="str">
            <v>GESSICA VALERIA NASCIMENTO DA SILVA</v>
          </cell>
          <cell r="F412" t="str">
            <v>3 - Administrativo</v>
          </cell>
          <cell r="G412" t="str">
            <v>4110-10</v>
          </cell>
          <cell r="H412" t="str">
            <v>11/2023</v>
          </cell>
          <cell r="I412">
            <v>0</v>
          </cell>
          <cell r="J412">
            <v>116.58879999999999</v>
          </cell>
          <cell r="L412">
            <v>172.48599196787148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NOSSA SENHORA DAS GRAÇAS - ANTIGO ALFA - CG Nº 024/2022</v>
          </cell>
          <cell r="E413" t="str">
            <v>GEZIANE GUEDES DE MELO</v>
          </cell>
          <cell r="F413" t="str">
            <v>2 - Outros Profissionais da Saúde</v>
          </cell>
          <cell r="G413" t="str">
            <v>3222-05</v>
          </cell>
          <cell r="H413" t="str">
            <v>11/2023</v>
          </cell>
          <cell r="I413">
            <v>0</v>
          </cell>
          <cell r="J413">
            <v>146.696</v>
          </cell>
          <cell r="L413">
            <v>172.48599196787148</v>
          </cell>
          <cell r="R413">
            <v>126.69480786165454</v>
          </cell>
          <cell r="S413">
            <v>79.8</v>
          </cell>
          <cell r="U413">
            <v>0</v>
          </cell>
        </row>
        <row r="414">
          <cell r="C414" t="str">
            <v>HOSPITAL NOSSA SENHORA DAS GRAÇAS - ANTIGO ALFA - CG Nº 024/2022</v>
          </cell>
          <cell r="E414" t="str">
            <v>GIANA LIS DA SILVA VIEIRA</v>
          </cell>
          <cell r="F414" t="str">
            <v>3 - Administrativo</v>
          </cell>
          <cell r="G414" t="str">
            <v>1421-05</v>
          </cell>
          <cell r="H414" t="str">
            <v>11/2023</v>
          </cell>
          <cell r="I414">
            <v>0</v>
          </cell>
          <cell r="J414">
            <v>224.35680000000002</v>
          </cell>
          <cell r="L414">
            <v>172.48599196787148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NOSSA SENHORA DAS GRAÇAS - ANTIGO ALFA - CG Nº 024/2022</v>
          </cell>
          <cell r="E415" t="str">
            <v>GICELY TAVARES DE LIMA</v>
          </cell>
          <cell r="F415" t="str">
            <v>2 - Outros Profissionais da Saúde</v>
          </cell>
          <cell r="G415" t="str">
            <v>3222-05</v>
          </cell>
          <cell r="H415" t="str">
            <v>11/2023</v>
          </cell>
          <cell r="I415">
            <v>0</v>
          </cell>
          <cell r="J415">
            <v>128.30160000000001</v>
          </cell>
          <cell r="L415">
            <v>172.48599196787148</v>
          </cell>
          <cell r="R415">
            <v>172.82087204912494</v>
          </cell>
          <cell r="S415">
            <v>75.59</v>
          </cell>
          <cell r="U415">
            <v>0</v>
          </cell>
        </row>
        <row r="416">
          <cell r="C416" t="str">
            <v>HOSPITAL NOSSA SENHORA DAS GRAÇAS - ANTIGO ALFA - CG Nº 024/2022</v>
          </cell>
          <cell r="E416" t="str">
            <v>GILVAN MARCELINO BEZERRA SILVA JUNIOR</v>
          </cell>
          <cell r="F416" t="str">
            <v>2 - Outros Profissionais da Saúde</v>
          </cell>
          <cell r="G416" t="str">
            <v>3241-15</v>
          </cell>
          <cell r="H416" t="str">
            <v>11/2023</v>
          </cell>
          <cell r="I416">
            <v>0</v>
          </cell>
          <cell r="J416">
            <v>294.05439999999999</v>
          </cell>
          <cell r="L416">
            <v>172.48599196787148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NOSSA SENHORA DAS GRAÇAS - ANTIGO ALFA - CG Nº 024/2022</v>
          </cell>
          <cell r="E417" t="str">
            <v>GILVANESSA RODRIGUES DE SOUZA</v>
          </cell>
          <cell r="F417" t="str">
            <v>2 - Outros Profissionais da Saúde</v>
          </cell>
          <cell r="G417" t="str">
            <v>2235-05</v>
          </cell>
          <cell r="H417" t="str">
            <v>11/2023</v>
          </cell>
          <cell r="I417">
            <v>0</v>
          </cell>
          <cell r="J417">
            <v>239.292</v>
          </cell>
          <cell r="L417">
            <v>172.48599196787148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NOSSA SENHORA DAS GRAÇAS - ANTIGO ALFA - CG Nº 024/2022</v>
          </cell>
          <cell r="E418" t="str">
            <v>GILVANI DOS SANTOS SILVA</v>
          </cell>
          <cell r="F418" t="str">
            <v>2 - Outros Profissionais da Saúde</v>
          </cell>
          <cell r="G418" t="str">
            <v>3222-05</v>
          </cell>
          <cell r="H418" t="str">
            <v>11/2023</v>
          </cell>
          <cell r="I418">
            <v>0</v>
          </cell>
          <cell r="J418">
            <v>149.19839999999999</v>
          </cell>
          <cell r="L418">
            <v>172.48599196787148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NOSSA SENHORA DAS GRAÇAS - ANTIGO ALFA - CG Nº 024/2022</v>
          </cell>
          <cell r="E419" t="str">
            <v>GILVANIA ALVES BEZERRA DA SILVA</v>
          </cell>
          <cell r="F419" t="str">
            <v>2 - Outros Profissionais da Saúde</v>
          </cell>
          <cell r="G419" t="str">
            <v>3222-05</v>
          </cell>
          <cell r="H419" t="str">
            <v>11/2023</v>
          </cell>
          <cell r="I419">
            <v>0</v>
          </cell>
          <cell r="J419">
            <v>141.10640000000001</v>
          </cell>
          <cell r="L419">
            <v>172.48599196787148</v>
          </cell>
          <cell r="R419">
            <v>353.63504366400883</v>
          </cell>
          <cell r="S419">
            <v>79.8</v>
          </cell>
          <cell r="U419">
            <v>0</v>
          </cell>
        </row>
        <row r="420">
          <cell r="C420" t="str">
            <v>HOSPITAL NOSSA SENHORA DAS GRAÇAS - ANTIGO ALFA - CG Nº 024/2022</v>
          </cell>
          <cell r="E420" t="str">
            <v>GILVANIA MARTINS DA SILVA</v>
          </cell>
          <cell r="F420" t="str">
            <v>2 - Outros Profissionais da Saúde</v>
          </cell>
          <cell r="G420" t="str">
            <v>3222-05</v>
          </cell>
          <cell r="H420" t="str">
            <v>11/2023</v>
          </cell>
          <cell r="I420">
            <v>0</v>
          </cell>
          <cell r="J420">
            <v>128.99120000000002</v>
          </cell>
          <cell r="L420">
            <v>172.48599196787148</v>
          </cell>
          <cell r="R420">
            <v>126.69480786165454</v>
          </cell>
          <cell r="S420">
            <v>79.8</v>
          </cell>
          <cell r="U420">
            <v>0</v>
          </cell>
        </row>
        <row r="421">
          <cell r="C421" t="str">
            <v>HOSPITAL NOSSA SENHORA DAS GRAÇAS - ANTIGO ALFA - CG Nº 024/2022</v>
          </cell>
          <cell r="E421" t="str">
            <v>GIOVANA MARIA CORREIA DE SIQUEIRA</v>
          </cell>
          <cell r="F421" t="str">
            <v>2 - Outros Profissionais da Saúde</v>
          </cell>
          <cell r="G421" t="str">
            <v>2235-05</v>
          </cell>
          <cell r="H421" t="str">
            <v>11/2023</v>
          </cell>
          <cell r="I421">
            <v>0</v>
          </cell>
          <cell r="J421">
            <v>335.68480000000005</v>
          </cell>
          <cell r="L421">
            <v>172.48599196787148</v>
          </cell>
          <cell r="R421">
            <v>185.53116529189455</v>
          </cell>
          <cell r="S421">
            <v>122.12</v>
          </cell>
          <cell r="U421">
            <v>0</v>
          </cell>
        </row>
        <row r="422">
          <cell r="C422" t="str">
            <v>HOSPITAL NOSSA SENHORA DAS GRAÇAS - ANTIGO ALFA - CG Nº 024/2022</v>
          </cell>
          <cell r="E422" t="str">
            <v>GIOVANNA ANDRADE SOUZA ALMEIDA</v>
          </cell>
          <cell r="F422" t="str">
            <v>2 - Outros Profissionais da Saúde</v>
          </cell>
          <cell r="G422" t="str">
            <v>2237-10</v>
          </cell>
          <cell r="H422" t="str">
            <v>11/2023</v>
          </cell>
          <cell r="I422">
            <v>0</v>
          </cell>
          <cell r="J422">
            <v>276.86400000000003</v>
          </cell>
          <cell r="L422">
            <v>172.48599196787148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NOSSA SENHORA DAS GRAÇAS - ANTIGO ALFA - CG Nº 024/2022</v>
          </cell>
          <cell r="E423" t="str">
            <v>GIOVANNA ANTARES RIBEIRO NUNES</v>
          </cell>
          <cell r="F423" t="str">
            <v>2 - Outros Profissionais da Saúde</v>
          </cell>
          <cell r="G423" t="str">
            <v>3222-05</v>
          </cell>
          <cell r="H423" t="str">
            <v>11/2023</v>
          </cell>
          <cell r="I423">
            <v>0</v>
          </cell>
          <cell r="J423">
            <v>164.8032</v>
          </cell>
          <cell r="L423">
            <v>172.48599196787148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NOSSA SENHORA DAS GRAÇAS - ANTIGO ALFA - CG Nº 024/2022</v>
          </cell>
          <cell r="E424" t="str">
            <v>GISELE ALVES OLIVEIRA LIMA</v>
          </cell>
          <cell r="F424" t="str">
            <v>2 - Outros Profissionais da Saúde</v>
          </cell>
          <cell r="G424" t="str">
            <v>3222-05</v>
          </cell>
          <cell r="H424" t="str">
            <v>11/2023</v>
          </cell>
          <cell r="I424">
            <v>0</v>
          </cell>
          <cell r="J424">
            <v>175.75279999999998</v>
          </cell>
          <cell r="L424">
            <v>172.48599196787148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NOSSA SENHORA DAS GRAÇAS - ANTIGO ALFA - CG Nº 024/2022</v>
          </cell>
          <cell r="E425" t="str">
            <v>GISELE BARBOSA DE AGUIAR</v>
          </cell>
          <cell r="F425" t="str">
            <v>2 - Outros Profissionais da Saúde</v>
          </cell>
          <cell r="G425" t="str">
            <v>2237-10</v>
          </cell>
          <cell r="H425" t="str">
            <v>11/2023</v>
          </cell>
          <cell r="I425">
            <v>0</v>
          </cell>
          <cell r="J425">
            <v>288.80240000000003</v>
          </cell>
          <cell r="L425">
            <v>172.48599196787148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NOSSA SENHORA DAS GRAÇAS - ANTIGO ALFA - CG Nº 024/2022</v>
          </cell>
          <cell r="E426" t="str">
            <v>GISELLE DO NASCIMENTO EVANGELISTA DE SOUZA</v>
          </cell>
          <cell r="F426" t="str">
            <v>2 - Outros Profissionais da Saúde</v>
          </cell>
          <cell r="G426" t="str">
            <v>3222-05</v>
          </cell>
          <cell r="H426" t="str">
            <v>11/2023</v>
          </cell>
          <cell r="I426">
            <v>0</v>
          </cell>
          <cell r="J426">
            <v>147.92160000000001</v>
          </cell>
          <cell r="L426">
            <v>172.48599196787148</v>
          </cell>
          <cell r="R426">
            <v>126.69480786165454</v>
          </cell>
          <cell r="S426">
            <v>79.8</v>
          </cell>
          <cell r="U426">
            <v>0</v>
          </cell>
        </row>
        <row r="427">
          <cell r="C427" t="str">
            <v>HOSPITAL NOSSA SENHORA DAS GRAÇAS - ANTIGO ALFA - CG Nº 024/2022</v>
          </cell>
          <cell r="E427" t="str">
            <v>GISELLE FERREIRA MIRANDA DA SILVA</v>
          </cell>
          <cell r="F427" t="str">
            <v>3 - Administrativo</v>
          </cell>
          <cell r="G427" t="str">
            <v>4110-10</v>
          </cell>
          <cell r="H427" t="str">
            <v>11/2023</v>
          </cell>
          <cell r="I427">
            <v>0</v>
          </cell>
          <cell r="J427">
            <v>109.49520000000001</v>
          </cell>
          <cell r="L427">
            <v>172.48599196787148</v>
          </cell>
          <cell r="R427">
            <v>252.77271664074027</v>
          </cell>
          <cell r="S427">
            <v>73.069999999999993</v>
          </cell>
          <cell r="U427">
            <v>0</v>
          </cell>
        </row>
        <row r="428">
          <cell r="C428" t="str">
            <v>HOSPITAL NOSSA SENHORA DAS GRAÇAS - ANTIGO ALFA - CG Nº 024/2022</v>
          </cell>
          <cell r="E428" t="str">
            <v>GLAUCIA ALVES DA SILVA</v>
          </cell>
          <cell r="F428" t="str">
            <v>2 - Outros Profissionais da Saúde</v>
          </cell>
          <cell r="G428" t="str">
            <v>3222-05</v>
          </cell>
          <cell r="H428" t="str">
            <v>11/2023</v>
          </cell>
          <cell r="I428">
            <v>0</v>
          </cell>
          <cell r="J428">
            <v>188.20080000000002</v>
          </cell>
          <cell r="L428">
            <v>172.48599196787148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NOSSA SENHORA DAS GRAÇAS - ANTIGO ALFA - CG Nº 024/2022</v>
          </cell>
          <cell r="E429" t="str">
            <v>GLAUCILENE MARIA DOS SANTOS VENANCIO</v>
          </cell>
          <cell r="F429" t="str">
            <v>2 - Outros Profissionais da Saúde</v>
          </cell>
          <cell r="G429" t="str">
            <v>2235-05</v>
          </cell>
          <cell r="H429" t="str">
            <v>11/2023</v>
          </cell>
          <cell r="I429">
            <v>0</v>
          </cell>
          <cell r="J429">
            <v>349.42799999999994</v>
          </cell>
          <cell r="L429">
            <v>172.48599196787148</v>
          </cell>
          <cell r="R429">
            <v>119.92965178082555</v>
          </cell>
          <cell r="S429">
            <v>116.4</v>
          </cell>
          <cell r="U429">
            <v>0</v>
          </cell>
        </row>
        <row r="430">
          <cell r="C430" t="str">
            <v>HOSPITAL NOSSA SENHORA DAS GRAÇAS - ANTIGO ALFA - CG Nº 024/2022</v>
          </cell>
          <cell r="E430" t="str">
            <v>GLEBSON BARBOSA SAMPAIO DE BRITO</v>
          </cell>
          <cell r="F430" t="str">
            <v>2 - Outros Profissionais da Saúde</v>
          </cell>
          <cell r="G430" t="str">
            <v>2235-05</v>
          </cell>
          <cell r="H430" t="str">
            <v>11/2023</v>
          </cell>
          <cell r="I430">
            <v>0</v>
          </cell>
          <cell r="J430">
            <v>222.00400000000002</v>
          </cell>
          <cell r="L430">
            <v>172.48599196787148</v>
          </cell>
          <cell r="R430">
            <v>367.9853747445552</v>
          </cell>
          <cell r="S430">
            <v>106.63</v>
          </cell>
          <cell r="U430">
            <v>0</v>
          </cell>
        </row>
        <row r="431">
          <cell r="C431" t="str">
            <v>HOSPITAL NOSSA SENHORA DAS GRAÇAS - ANTIGO ALFA - CG Nº 024/2022</v>
          </cell>
          <cell r="E431" t="str">
            <v>GLEIBSON CAVALCANTI DO NASCIMENTO</v>
          </cell>
          <cell r="F431" t="str">
            <v>2 - Outros Profissionais da Saúde</v>
          </cell>
          <cell r="G431" t="str">
            <v>3241-15</v>
          </cell>
          <cell r="H431" t="str">
            <v>11/2023</v>
          </cell>
          <cell r="I431">
            <v>0</v>
          </cell>
          <cell r="J431">
            <v>296.91759999999999</v>
          </cell>
          <cell r="L431">
            <v>172.48599196787148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NOSSA SENHORA DAS GRAÇAS - ANTIGO ALFA - CG Nº 024/2022</v>
          </cell>
          <cell r="E432" t="str">
            <v>GLEICIELLE DA SILVA</v>
          </cell>
          <cell r="F432" t="str">
            <v>2 - Outros Profissionais da Saúde</v>
          </cell>
          <cell r="G432" t="str">
            <v>3222-05</v>
          </cell>
          <cell r="H432" t="str">
            <v>11/2023</v>
          </cell>
          <cell r="I432">
            <v>0</v>
          </cell>
          <cell r="J432">
            <v>145.768</v>
          </cell>
          <cell r="L432">
            <v>172.48599196787148</v>
          </cell>
          <cell r="R432">
            <v>252.77271664074027</v>
          </cell>
          <cell r="S432">
            <v>79.8</v>
          </cell>
          <cell r="U432">
            <v>0</v>
          </cell>
        </row>
        <row r="433">
          <cell r="C433" t="str">
            <v>HOSPITAL NOSSA SENHORA DAS GRAÇAS - ANTIGO ALFA - CG Nº 024/2022</v>
          </cell>
          <cell r="E433" t="str">
            <v>GLEICY DA SILVA CUNHA</v>
          </cell>
          <cell r="F433" t="str">
            <v>2 - Outros Profissionais da Saúde</v>
          </cell>
          <cell r="G433" t="str">
            <v>5211-30</v>
          </cell>
          <cell r="H433" t="str">
            <v>11/2023</v>
          </cell>
          <cell r="I433">
            <v>0</v>
          </cell>
          <cell r="J433">
            <v>63.072800000000001</v>
          </cell>
          <cell r="L433">
            <v>172.48599196787148</v>
          </cell>
          <cell r="R433">
            <v>135.34615642281059</v>
          </cell>
          <cell r="S433">
            <v>40.549999999999997</v>
          </cell>
          <cell r="U433">
            <v>0</v>
          </cell>
        </row>
        <row r="434">
          <cell r="C434" t="str">
            <v>HOSPITAL NOSSA SENHORA DAS GRAÇAS - ANTIGO ALFA - CG Nº 024/2022</v>
          </cell>
          <cell r="E434" t="str">
            <v>GLEICY KELLY DOS SANTOS FRANCA</v>
          </cell>
          <cell r="F434" t="str">
            <v>3 - Administrativo</v>
          </cell>
          <cell r="G434" t="str">
            <v>4221-05</v>
          </cell>
          <cell r="H434" t="str">
            <v>11/2023</v>
          </cell>
          <cell r="I434">
            <v>0</v>
          </cell>
          <cell r="J434">
            <v>163.3648</v>
          </cell>
          <cell r="L434">
            <v>172.48599196787148</v>
          </cell>
          <cell r="R434">
            <v>252.77271664074027</v>
          </cell>
          <cell r="S434">
            <v>81.09</v>
          </cell>
          <cell r="U434">
            <v>0</v>
          </cell>
        </row>
        <row r="435">
          <cell r="C435" t="str">
            <v>HOSPITAL NOSSA SENHORA DAS GRAÇAS - ANTIGO ALFA - CG Nº 024/2022</v>
          </cell>
          <cell r="E435" t="str">
            <v>GLEYCE MONTEIRO DE LIMA</v>
          </cell>
          <cell r="F435" t="str">
            <v>2 - Outros Profissionais da Saúde</v>
          </cell>
          <cell r="G435" t="str">
            <v>3222-05</v>
          </cell>
          <cell r="H435" t="str">
            <v>11/2023</v>
          </cell>
          <cell r="I435">
            <v>0</v>
          </cell>
          <cell r="J435">
            <v>196.64560000000003</v>
          </cell>
          <cell r="L435">
            <v>172.48599196787148</v>
          </cell>
          <cell r="R435">
            <v>252.77271664074027</v>
          </cell>
          <cell r="S435">
            <v>73.48</v>
          </cell>
          <cell r="U435">
            <v>0</v>
          </cell>
        </row>
        <row r="436">
          <cell r="C436" t="str">
            <v>HOSPITAL NOSSA SENHORA DAS GRAÇAS - ANTIGO ALFA - CG Nº 024/2022</v>
          </cell>
          <cell r="E436" t="str">
            <v>GLEYCIANE ARAUJO PEREIRA DA SILVA</v>
          </cell>
          <cell r="F436" t="str">
            <v>2 - Outros Profissionais da Saúde</v>
          </cell>
          <cell r="G436" t="str">
            <v>2236-05</v>
          </cell>
          <cell r="H436" t="str">
            <v>11/2023</v>
          </cell>
          <cell r="I436">
            <v>0</v>
          </cell>
          <cell r="J436">
            <v>202.14959999999999</v>
          </cell>
          <cell r="L436">
            <v>172.48599196787148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NOSSA SENHORA DAS GRAÇAS - ANTIGO ALFA - CG Nº 024/2022</v>
          </cell>
          <cell r="E437" t="str">
            <v>GLEYSE KELLY PEREIRA DA SILVA</v>
          </cell>
          <cell r="F437" t="str">
            <v>2 - Outros Profissionais da Saúde</v>
          </cell>
          <cell r="G437" t="str">
            <v>3222-05</v>
          </cell>
          <cell r="H437" t="str">
            <v>11/2023</v>
          </cell>
          <cell r="I437">
            <v>0</v>
          </cell>
          <cell r="J437">
            <v>144.50239999999999</v>
          </cell>
          <cell r="L437">
            <v>172.48599196787148</v>
          </cell>
          <cell r="R437">
            <v>252.77271664074027</v>
          </cell>
          <cell r="S437">
            <v>73.48</v>
          </cell>
          <cell r="U437">
            <v>0</v>
          </cell>
        </row>
        <row r="438">
          <cell r="C438" t="str">
            <v>HOSPITAL NOSSA SENHORA DAS GRAÇAS - ANTIGO ALFA - CG Nº 024/2022</v>
          </cell>
          <cell r="E438" t="str">
            <v>GRACIANA COSTA DOS SANTOS</v>
          </cell>
          <cell r="F438" t="str">
            <v>2 - Outros Profissionais da Saúde</v>
          </cell>
          <cell r="G438" t="str">
            <v>3222-05</v>
          </cell>
          <cell r="H438" t="str">
            <v>11/2023</v>
          </cell>
          <cell r="I438">
            <v>0</v>
          </cell>
          <cell r="J438">
            <v>159.66640000000001</v>
          </cell>
          <cell r="L438">
            <v>172.48599196787148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NOSSA SENHORA DAS GRAÇAS - ANTIGO ALFA - CG Nº 024/2022</v>
          </cell>
          <cell r="E439" t="str">
            <v>GRACIELE BEZERRA DOS SANTOS</v>
          </cell>
          <cell r="F439" t="str">
            <v>2 - Outros Profissionais da Saúde</v>
          </cell>
          <cell r="G439" t="str">
            <v>3222-05</v>
          </cell>
          <cell r="H439" t="str">
            <v>11/2023</v>
          </cell>
          <cell r="I439">
            <v>0</v>
          </cell>
          <cell r="J439">
            <v>148.89360000000002</v>
          </cell>
          <cell r="L439">
            <v>172.48599196787148</v>
          </cell>
          <cell r="R439">
            <v>126.69480786165454</v>
          </cell>
          <cell r="S439">
            <v>79.8</v>
          </cell>
          <cell r="U439">
            <v>0</v>
          </cell>
        </row>
        <row r="440">
          <cell r="C440" t="str">
            <v>HOSPITAL NOSSA SENHORA DAS GRAÇAS - ANTIGO ALFA - CG Nº 024/2022</v>
          </cell>
          <cell r="E440" t="str">
            <v>GRACIETE MARQUES DA SILVA</v>
          </cell>
          <cell r="F440" t="str">
            <v>2 - Outros Profissionais da Saúde</v>
          </cell>
          <cell r="G440" t="str">
            <v>3222-05</v>
          </cell>
          <cell r="H440" t="str">
            <v>11/2023</v>
          </cell>
          <cell r="I440">
            <v>0</v>
          </cell>
          <cell r="J440">
            <v>127.55520000000001</v>
          </cell>
          <cell r="L440">
            <v>172.48599196787148</v>
          </cell>
          <cell r="R440">
            <v>252.77271664074027</v>
          </cell>
          <cell r="S440">
            <v>77.69</v>
          </cell>
          <cell r="U440">
            <v>67.099999999999994</v>
          </cell>
        </row>
        <row r="441">
          <cell r="C441" t="str">
            <v>HOSPITAL NOSSA SENHORA DAS GRAÇAS - ANTIGO ALFA - CG Nº 024/2022</v>
          </cell>
          <cell r="E441" t="str">
            <v>GRACILANE DE ARAUJO BARROS</v>
          </cell>
          <cell r="F441" t="str">
            <v>2 - Outros Profissionais da Saúde</v>
          </cell>
          <cell r="G441" t="str">
            <v>2235-05</v>
          </cell>
          <cell r="H441" t="str">
            <v>11/2023</v>
          </cell>
          <cell r="I441">
            <v>0</v>
          </cell>
          <cell r="J441">
            <v>280.27280000000002</v>
          </cell>
          <cell r="L441">
            <v>172.48599196787148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NOSSA SENHORA DAS GRAÇAS - ANTIGO ALFA - CG Nº 024/2022</v>
          </cell>
          <cell r="E442" t="str">
            <v>GRASIELA BARBOSA DOS SANTOS</v>
          </cell>
          <cell r="F442" t="str">
            <v>2 - Outros Profissionais da Saúde</v>
          </cell>
          <cell r="G442" t="str">
            <v>3222-05</v>
          </cell>
          <cell r="H442" t="str">
            <v>11/2023</v>
          </cell>
          <cell r="I442">
            <v>0</v>
          </cell>
          <cell r="J442">
            <v>217.9152</v>
          </cell>
          <cell r="L442">
            <v>172.48599196787148</v>
          </cell>
          <cell r="R442">
            <v>126.69480786165454</v>
          </cell>
          <cell r="S442">
            <v>79.8</v>
          </cell>
          <cell r="U442">
            <v>0</v>
          </cell>
        </row>
        <row r="443">
          <cell r="C443" t="str">
            <v>HOSPITAL NOSSA SENHORA DAS GRAÇAS - ANTIGO ALFA - CG Nº 024/2022</v>
          </cell>
          <cell r="E443" t="str">
            <v>GRAZIELE FONSECA CYSNEIROS</v>
          </cell>
          <cell r="F443" t="str">
            <v>2 - Outros Profissionais da Saúde</v>
          </cell>
          <cell r="G443" t="str">
            <v>2237-10</v>
          </cell>
          <cell r="H443" t="str">
            <v>11/2023</v>
          </cell>
          <cell r="I443">
            <v>0</v>
          </cell>
          <cell r="J443">
            <v>288.41840000000002</v>
          </cell>
          <cell r="L443">
            <v>172.48599196787148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NOSSA SENHORA DAS GRAÇAS - ANTIGO ALFA - CG Nº 024/2022</v>
          </cell>
          <cell r="E444" t="str">
            <v>GRAZIELLA MONICKY OLIVEIRA COSTA</v>
          </cell>
          <cell r="F444" t="str">
            <v>2 - Outros Profissionais da Saúde</v>
          </cell>
          <cell r="G444" t="str">
            <v>2236-05</v>
          </cell>
          <cell r="H444" t="str">
            <v>11/2023</v>
          </cell>
          <cell r="I444">
            <v>0</v>
          </cell>
          <cell r="J444">
            <v>277.78720000000004</v>
          </cell>
          <cell r="L444">
            <v>172.48599196787148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NOSSA SENHORA DAS GRAÇAS - ANTIGO ALFA - CG Nº 024/2022</v>
          </cell>
          <cell r="E445" t="str">
            <v>GRAZYELLA DO CARMO DE SENA PEREIRA</v>
          </cell>
          <cell r="F445" t="str">
            <v>2 - Outros Profissionais da Saúde</v>
          </cell>
          <cell r="G445" t="str">
            <v>3222-05</v>
          </cell>
          <cell r="H445" t="str">
            <v>11/2023</v>
          </cell>
          <cell r="I445">
            <v>0</v>
          </cell>
          <cell r="J445">
            <v>39.319200000000002</v>
          </cell>
          <cell r="L445">
            <v>172.48599196787148</v>
          </cell>
          <cell r="R445">
            <v>34.299213417629254</v>
          </cell>
          <cell r="S445">
            <v>21.28</v>
          </cell>
          <cell r="U445">
            <v>0</v>
          </cell>
        </row>
        <row r="446">
          <cell r="C446" t="str">
            <v>HOSPITAL NOSSA SENHORA DAS GRAÇAS - ANTIGO ALFA - CG Nº 024/2022</v>
          </cell>
          <cell r="E446" t="str">
            <v>GREICEANE FERNANDINA DE OLIVEIRA E SILVA</v>
          </cell>
          <cell r="F446" t="str">
            <v>2 - Outros Profissionais da Saúde</v>
          </cell>
          <cell r="G446" t="str">
            <v>2238-10</v>
          </cell>
          <cell r="H446" t="str">
            <v>11/2023</v>
          </cell>
          <cell r="I446">
            <v>0</v>
          </cell>
          <cell r="J446">
            <v>274.86</v>
          </cell>
          <cell r="L446">
            <v>172.48599196787148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NOSSA SENHORA DAS GRAÇAS - ANTIGO ALFA - CG Nº 024/2022</v>
          </cell>
          <cell r="E447" t="str">
            <v>GRIMARIO MANOEL DE LIRA JUNIOR</v>
          </cell>
          <cell r="F447" t="str">
            <v>2 - Outros Profissionais da Saúde</v>
          </cell>
          <cell r="G447" t="str">
            <v>2235-05</v>
          </cell>
          <cell r="H447" t="str">
            <v>11/2023</v>
          </cell>
          <cell r="I447">
            <v>0</v>
          </cell>
          <cell r="J447">
            <v>250.59920000000002</v>
          </cell>
          <cell r="L447">
            <v>172.48599196787148</v>
          </cell>
          <cell r="R447">
            <v>244.57557331880471</v>
          </cell>
          <cell r="S447">
            <v>111.54</v>
          </cell>
          <cell r="U447">
            <v>0</v>
          </cell>
        </row>
        <row r="448">
          <cell r="C448" t="str">
            <v>HOSPITAL NOSSA SENHORA DAS GRAÇAS - ANTIGO ALFA - CG Nº 024/2022</v>
          </cell>
          <cell r="E448" t="str">
            <v>GUILHERME BEZERRA SOARES</v>
          </cell>
          <cell r="F448" t="str">
            <v>2 - Outros Profissionais da Saúde</v>
          </cell>
          <cell r="G448" t="str">
            <v>5152-05</v>
          </cell>
          <cell r="H448" t="str">
            <v>11/2023</v>
          </cell>
          <cell r="I448">
            <v>0</v>
          </cell>
          <cell r="J448">
            <v>193.3064</v>
          </cell>
          <cell r="L448">
            <v>172.48599196787148</v>
          </cell>
          <cell r="R448">
            <v>252.77271664074027</v>
          </cell>
          <cell r="S448">
            <v>80.760000000000005</v>
          </cell>
          <cell r="U448">
            <v>0</v>
          </cell>
        </row>
        <row r="449">
          <cell r="C449" t="str">
            <v>HOSPITAL NOSSA SENHORA DAS GRAÇAS - ANTIGO ALFA - CG Nº 024/2022</v>
          </cell>
          <cell r="E449" t="str">
            <v>GUIOBERTO SANTANA DE ALBUQUERQUE</v>
          </cell>
          <cell r="F449" t="str">
            <v>3 - Administrativo</v>
          </cell>
          <cell r="G449" t="str">
            <v>3172-10</v>
          </cell>
          <cell r="H449" t="str">
            <v>11/2023</v>
          </cell>
          <cell r="I449">
            <v>0</v>
          </cell>
          <cell r="J449">
            <v>196.01680000000002</v>
          </cell>
          <cell r="L449">
            <v>172.48599196787148</v>
          </cell>
          <cell r="R449">
            <v>126.69480786165454</v>
          </cell>
          <cell r="S449">
            <v>123</v>
          </cell>
          <cell r="U449">
            <v>0</v>
          </cell>
        </row>
        <row r="450">
          <cell r="C450" t="str">
            <v>HOSPITAL NOSSA SENHORA DAS GRAÇAS - ANTIGO ALFA - CG Nº 024/2022</v>
          </cell>
          <cell r="E450" t="str">
            <v>GUSTAVO PAULO SOARES SANTOS</v>
          </cell>
          <cell r="F450" t="str">
            <v>2 - Outros Profissionais da Saúde</v>
          </cell>
          <cell r="G450" t="str">
            <v>3241-15</v>
          </cell>
          <cell r="H450" t="str">
            <v>11/2023</v>
          </cell>
          <cell r="I450">
            <v>0</v>
          </cell>
          <cell r="J450">
            <v>270.05439999999999</v>
          </cell>
          <cell r="L450">
            <v>172.48599196787148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NOSSA SENHORA DAS GRAÇAS - ANTIGO ALFA - CG Nº 024/2022</v>
          </cell>
          <cell r="E451" t="str">
            <v>GUTHENBERG DE SANTANA LEITE</v>
          </cell>
          <cell r="F451" t="str">
            <v>2 - Outros Profissionais da Saúde</v>
          </cell>
          <cell r="G451" t="str">
            <v>2235-05</v>
          </cell>
          <cell r="H451" t="str">
            <v>11/2023</v>
          </cell>
          <cell r="I451">
            <v>0</v>
          </cell>
          <cell r="J451">
            <v>14.153599999999999</v>
          </cell>
          <cell r="L451">
            <v>172.48599196787148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NOSSA SENHORA DAS GRAÇAS - ANTIGO ALFA - CG Nº 024/2022</v>
          </cell>
          <cell r="E452" t="str">
            <v>HAILENI TEREZA DE SOUZA COSTA</v>
          </cell>
          <cell r="F452" t="str">
            <v>2 - Outros Profissionais da Saúde</v>
          </cell>
          <cell r="G452" t="str">
            <v>3222-05</v>
          </cell>
          <cell r="H452" t="str">
            <v>11/2023</v>
          </cell>
          <cell r="I452">
            <v>0</v>
          </cell>
          <cell r="J452">
            <v>198.56639999999999</v>
          </cell>
          <cell r="L452">
            <v>172.48599196787148</v>
          </cell>
          <cell r="R452">
            <v>126.69480786165454</v>
          </cell>
          <cell r="S452">
            <v>77.69</v>
          </cell>
          <cell r="U452">
            <v>0</v>
          </cell>
        </row>
        <row r="453">
          <cell r="C453" t="str">
            <v>HOSPITAL NOSSA SENHORA DAS GRAÇAS - ANTIGO ALFA - CG Nº 024/2022</v>
          </cell>
          <cell r="E453" t="str">
            <v>HARIENE GOMES DA SILVA</v>
          </cell>
          <cell r="F453" t="str">
            <v>3 - Administrativo</v>
          </cell>
          <cell r="G453" t="str">
            <v>4110-10</v>
          </cell>
          <cell r="H453" t="str">
            <v>11/2023</v>
          </cell>
          <cell r="I453">
            <v>0</v>
          </cell>
          <cell r="J453">
            <v>174.84720000000002</v>
          </cell>
          <cell r="L453">
            <v>172.48599196787148</v>
          </cell>
          <cell r="M453">
            <v>42.41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NOSSA SENHORA DAS GRAÇAS - ANTIGO ALFA - CG Nº 024/2022</v>
          </cell>
          <cell r="E454" t="str">
            <v>HARILENE GOMES DA SILVA</v>
          </cell>
          <cell r="F454" t="str">
            <v>3 - Administrativo</v>
          </cell>
          <cell r="G454" t="str">
            <v>1421-05</v>
          </cell>
          <cell r="H454" t="str">
            <v>11/2023</v>
          </cell>
          <cell r="I454">
            <v>0</v>
          </cell>
          <cell r="J454">
            <v>491.77440000000001</v>
          </cell>
          <cell r="L454">
            <v>172.48599196787148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NOSSA SENHORA DAS GRAÇAS - ANTIGO ALFA - CG Nº 024/2022</v>
          </cell>
          <cell r="E455" t="str">
            <v>HARRISON DE CASTRO AZEVEDO</v>
          </cell>
          <cell r="F455" t="str">
            <v>2 - Outros Profissionais da Saúde</v>
          </cell>
          <cell r="G455" t="str">
            <v>2236-05</v>
          </cell>
          <cell r="H455" t="str">
            <v>11/2023</v>
          </cell>
          <cell r="I455">
            <v>0</v>
          </cell>
          <cell r="J455">
            <v>214.11759999999998</v>
          </cell>
          <cell r="L455">
            <v>172.48599196787148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NOSSA SENHORA DAS GRAÇAS - ANTIGO ALFA - CG Nº 024/2022</v>
          </cell>
          <cell r="E456" t="str">
            <v>HAYB JOAO WANDERLEY</v>
          </cell>
          <cell r="F456" t="str">
            <v>2 - Outros Profissionais da Saúde</v>
          </cell>
          <cell r="G456" t="str">
            <v>3222-05</v>
          </cell>
          <cell r="H456" t="str">
            <v>11/2023</v>
          </cell>
          <cell r="I456">
            <v>0</v>
          </cell>
          <cell r="J456">
            <v>145.3168</v>
          </cell>
          <cell r="L456">
            <v>172.48599196787148</v>
          </cell>
          <cell r="R456">
            <v>252.77271664074027</v>
          </cell>
          <cell r="S456">
            <v>75.59</v>
          </cell>
          <cell r="U456">
            <v>0</v>
          </cell>
        </row>
        <row r="457">
          <cell r="C457" t="str">
            <v>HOSPITAL NOSSA SENHORA DAS GRAÇAS - ANTIGO ALFA - CG Nº 024/2022</v>
          </cell>
          <cell r="E457" t="str">
            <v>HAYLANE OLIVEIRA DE SANTANA</v>
          </cell>
          <cell r="F457" t="str">
            <v>2 - Outros Profissionais da Saúde</v>
          </cell>
          <cell r="G457" t="str">
            <v>3222-05</v>
          </cell>
          <cell r="H457" t="str">
            <v>11/2023</v>
          </cell>
          <cell r="I457">
            <v>0</v>
          </cell>
          <cell r="J457">
            <v>133.28639999999999</v>
          </cell>
          <cell r="L457">
            <v>172.48599196787148</v>
          </cell>
          <cell r="R457">
            <v>252.77271664074027</v>
          </cell>
          <cell r="S457">
            <v>79.8</v>
          </cell>
          <cell r="U457">
            <v>0</v>
          </cell>
        </row>
        <row r="458">
          <cell r="C458" t="str">
            <v>HOSPITAL NOSSA SENHORA DAS GRAÇAS - ANTIGO ALFA - CG Nº 024/2022</v>
          </cell>
          <cell r="E458" t="str">
            <v>HELOISA MARIA MARTINS FARIAS</v>
          </cell>
          <cell r="F458" t="str">
            <v>2 - Outros Profissionais da Saúde</v>
          </cell>
          <cell r="G458" t="str">
            <v>2236-05</v>
          </cell>
          <cell r="H458" t="str">
            <v>11/2023</v>
          </cell>
          <cell r="I458">
            <v>0</v>
          </cell>
          <cell r="J458">
            <v>247.6448</v>
          </cell>
          <cell r="L458">
            <v>172.48599196787148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NOSSA SENHORA DAS GRAÇAS - ANTIGO ALFA - CG Nº 024/2022</v>
          </cell>
          <cell r="E459" t="str">
            <v>HELOIZA CECILIA DE MELO SILVA</v>
          </cell>
          <cell r="F459" t="str">
            <v>2 - Outros Profissionais da Saúde</v>
          </cell>
          <cell r="G459" t="str">
            <v>2234-05</v>
          </cell>
          <cell r="H459" t="str">
            <v>11/2023</v>
          </cell>
          <cell r="I459">
            <v>0</v>
          </cell>
          <cell r="J459">
            <v>421.08320000000003</v>
          </cell>
          <cell r="L459">
            <v>172.48599196787148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NOSSA SENHORA DAS GRAÇAS - ANTIGO ALFA - CG Nº 024/2022</v>
          </cell>
          <cell r="E460" t="str">
            <v>HEMILLY CAROLINE QUEIROZ DE ALBUQUERQUE</v>
          </cell>
          <cell r="F460" t="str">
            <v>2 - Outros Profissionais da Saúde</v>
          </cell>
          <cell r="G460" t="str">
            <v>2236-05</v>
          </cell>
          <cell r="H460" t="str">
            <v>11/2023</v>
          </cell>
          <cell r="I460">
            <v>0</v>
          </cell>
          <cell r="J460">
            <v>256.96719999999999</v>
          </cell>
          <cell r="L460">
            <v>172.48599196787148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NOSSA SENHORA DAS GRAÇAS - ANTIGO ALFA - CG Nº 024/2022</v>
          </cell>
          <cell r="E461" t="str">
            <v>HENRIQUE DE MELO SILVA</v>
          </cell>
          <cell r="F461" t="str">
            <v>3 - Administrativo</v>
          </cell>
          <cell r="G461" t="str">
            <v>4110-10</v>
          </cell>
          <cell r="H461" t="str">
            <v>11/2023</v>
          </cell>
          <cell r="I461">
            <v>0</v>
          </cell>
          <cell r="J461">
            <v>261.85760000000005</v>
          </cell>
          <cell r="L461">
            <v>172.48599196787148</v>
          </cell>
          <cell r="R461">
            <v>315.9812223153935</v>
          </cell>
          <cell r="S461">
            <v>127.24</v>
          </cell>
          <cell r="U461">
            <v>0</v>
          </cell>
        </row>
        <row r="462">
          <cell r="C462" t="str">
            <v>HOSPITAL NOSSA SENHORA DAS GRAÇAS - ANTIGO ALFA - CG Nº 024/2022</v>
          </cell>
          <cell r="E462" t="str">
            <v>HERBERTON JONATHAS DA SILVA</v>
          </cell>
          <cell r="F462" t="str">
            <v>3 - Administrativo</v>
          </cell>
          <cell r="G462" t="str">
            <v>5143-10</v>
          </cell>
          <cell r="H462" t="str">
            <v>11/2023</v>
          </cell>
          <cell r="I462">
            <v>0</v>
          </cell>
          <cell r="J462">
            <v>173.27920000000003</v>
          </cell>
          <cell r="L462">
            <v>172.48599196787148</v>
          </cell>
          <cell r="R462">
            <v>277.98829839655747</v>
          </cell>
          <cell r="S462">
            <v>88.28</v>
          </cell>
          <cell r="U462">
            <v>0</v>
          </cell>
        </row>
        <row r="463">
          <cell r="C463" t="str">
            <v>HOSPITAL NOSSA SENHORA DAS GRAÇAS - ANTIGO ALFA - CG Nº 024/2022</v>
          </cell>
          <cell r="E463" t="str">
            <v>HERIZONEIDE FELIX DA SILVA</v>
          </cell>
          <cell r="F463" t="str">
            <v>2 - Outros Profissionais da Saúde</v>
          </cell>
          <cell r="G463" t="str">
            <v>3222-05</v>
          </cell>
          <cell r="H463" t="str">
            <v>11/2023</v>
          </cell>
          <cell r="I463">
            <v>0</v>
          </cell>
          <cell r="J463">
            <v>152.13679999999999</v>
          </cell>
          <cell r="L463">
            <v>172.48599196787148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NOSSA SENHORA DAS GRAÇAS - ANTIGO ALFA - CG Nº 024/2022</v>
          </cell>
          <cell r="E464" t="str">
            <v>HILANA MARIA BRANES DE BRITO</v>
          </cell>
          <cell r="F464" t="str">
            <v>2 - Outros Profissionais da Saúde</v>
          </cell>
          <cell r="G464" t="str">
            <v>2236-05</v>
          </cell>
          <cell r="H464" t="str">
            <v>11/2023</v>
          </cell>
          <cell r="I464">
            <v>0</v>
          </cell>
          <cell r="J464">
            <v>223.15039999999999</v>
          </cell>
          <cell r="L464">
            <v>172.48599196787148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NOSSA SENHORA DAS GRAÇAS - ANTIGO ALFA - CG Nº 024/2022</v>
          </cell>
          <cell r="E465" t="str">
            <v>HOCHELEZ LUIZ DOS SANTOS</v>
          </cell>
          <cell r="F465" t="str">
            <v>2 - Outros Profissionais da Saúde</v>
          </cell>
          <cell r="G465" t="str">
            <v>5211-30</v>
          </cell>
          <cell r="H465" t="str">
            <v>11/2023</v>
          </cell>
          <cell r="I465">
            <v>0</v>
          </cell>
          <cell r="J465">
            <v>152.10480000000001</v>
          </cell>
          <cell r="L465">
            <v>172.48599196787148</v>
          </cell>
          <cell r="R465">
            <v>218.86544203651459</v>
          </cell>
          <cell r="S465">
            <v>81.09</v>
          </cell>
          <cell r="U465">
            <v>0</v>
          </cell>
        </row>
        <row r="466">
          <cell r="C466" t="str">
            <v>HOSPITAL NOSSA SENHORA DAS GRAÇAS - ANTIGO ALFA - CG Nº 024/2022</v>
          </cell>
          <cell r="E466" t="str">
            <v>HORTENCIA GOMES BARBOSA DE FREITAS</v>
          </cell>
          <cell r="F466" t="str">
            <v>3 - Administrativo</v>
          </cell>
          <cell r="G466" t="str">
            <v>4110-10</v>
          </cell>
          <cell r="H466" t="str">
            <v>11/2023</v>
          </cell>
          <cell r="I466">
            <v>0</v>
          </cell>
          <cell r="J466">
            <v>215.8416</v>
          </cell>
          <cell r="L466">
            <v>172.48599196787148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NOSSA SENHORA DAS GRAÇAS - ANTIGO ALFA - CG Nº 024/2022</v>
          </cell>
          <cell r="E467" t="str">
            <v>HORTENCIA OLIVEIRA DANTAS</v>
          </cell>
          <cell r="F467" t="str">
            <v>2 - Outros Profissionais da Saúde</v>
          </cell>
          <cell r="G467" t="str">
            <v>3222-05</v>
          </cell>
          <cell r="H467" t="str">
            <v>11/2023</v>
          </cell>
          <cell r="I467">
            <v>0</v>
          </cell>
          <cell r="J467">
            <v>201.10240000000002</v>
          </cell>
          <cell r="L467">
            <v>172.48599196787148</v>
          </cell>
          <cell r="R467">
            <v>126.69480786165454</v>
          </cell>
          <cell r="S467">
            <v>79.8</v>
          </cell>
          <cell r="U467">
            <v>0</v>
          </cell>
        </row>
        <row r="468">
          <cell r="C468" t="str">
            <v>HOSPITAL NOSSA SENHORA DAS GRAÇAS - ANTIGO ALFA - CG Nº 024/2022</v>
          </cell>
          <cell r="E468" t="str">
            <v>HUGO EDNILSON DOS SANTOS CAVALCANTI</v>
          </cell>
          <cell r="F468" t="str">
            <v>3 - Administrativo</v>
          </cell>
          <cell r="G468" t="str">
            <v>2523-05</v>
          </cell>
          <cell r="H468" t="str">
            <v>11/2023</v>
          </cell>
          <cell r="I468">
            <v>0</v>
          </cell>
          <cell r="J468">
            <v>386.53200000000004</v>
          </cell>
          <cell r="L468">
            <v>172.48599196787148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NOSSA SENHORA DAS GRAÇAS - ANTIGO ALFA - CG Nº 024/2022</v>
          </cell>
          <cell r="E469" t="str">
            <v>IAGO NEVES DE OLIVEIRA ESTRELLA</v>
          </cell>
          <cell r="F469" t="str">
            <v>2 - Outros Profissionais da Saúde</v>
          </cell>
          <cell r="G469" t="str">
            <v>2236-05</v>
          </cell>
          <cell r="H469" t="str">
            <v>11/2023</v>
          </cell>
          <cell r="I469">
            <v>0</v>
          </cell>
          <cell r="J469">
            <v>214.93519999999998</v>
          </cell>
          <cell r="L469">
            <v>172.48599196787148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NOSSA SENHORA DAS GRAÇAS - ANTIGO ALFA - CG Nº 024/2022</v>
          </cell>
          <cell r="E470" t="str">
            <v>IASMIM MARIA ROCHA DA SILVA</v>
          </cell>
          <cell r="F470" t="str">
            <v>2 - Outros Profissionais da Saúde</v>
          </cell>
          <cell r="G470" t="str">
            <v>2235-05</v>
          </cell>
          <cell r="H470" t="str">
            <v>11/2023</v>
          </cell>
          <cell r="I470">
            <v>0</v>
          </cell>
          <cell r="J470">
            <v>269.36</v>
          </cell>
          <cell r="L470">
            <v>172.48599196787148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NOSSA SENHORA DAS GRAÇAS - ANTIGO ALFA - CG Nº 024/2022</v>
          </cell>
          <cell r="E471" t="str">
            <v>IASMYM RAFAELY FARIAS DE SANTANA</v>
          </cell>
          <cell r="F471" t="str">
            <v>2 - Outros Profissionais da Saúde</v>
          </cell>
          <cell r="G471" t="str">
            <v>3222-05</v>
          </cell>
          <cell r="H471" t="str">
            <v>11/2023</v>
          </cell>
          <cell r="I471">
            <v>0</v>
          </cell>
          <cell r="J471">
            <v>43.569600000000001</v>
          </cell>
          <cell r="L471">
            <v>172.48599196787148</v>
          </cell>
          <cell r="R471">
            <v>58.123289410720801</v>
          </cell>
          <cell r="S471">
            <v>23.94</v>
          </cell>
          <cell r="U471">
            <v>0</v>
          </cell>
        </row>
        <row r="472">
          <cell r="C472" t="str">
            <v>HOSPITAL NOSSA SENHORA DAS GRAÇAS - ANTIGO ALFA - CG Nº 024/2022</v>
          </cell>
          <cell r="E472" t="str">
            <v>IBSON DA SILVA VIEIRA</v>
          </cell>
          <cell r="F472" t="str">
            <v>2 - Outros Profissionais da Saúde</v>
          </cell>
          <cell r="G472" t="str">
            <v>5211-30</v>
          </cell>
          <cell r="H472" t="str">
            <v>11/2023</v>
          </cell>
          <cell r="I472">
            <v>0</v>
          </cell>
          <cell r="J472">
            <v>158.04320000000001</v>
          </cell>
          <cell r="L472">
            <v>172.48599196787148</v>
          </cell>
          <cell r="R472">
            <v>172.82087204912494</v>
          </cell>
          <cell r="S472">
            <v>81.09</v>
          </cell>
          <cell r="U472">
            <v>0</v>
          </cell>
        </row>
        <row r="473">
          <cell r="C473" t="str">
            <v>HOSPITAL NOSSA SENHORA DAS GRAÇAS - ANTIGO ALFA - CG Nº 024/2022</v>
          </cell>
          <cell r="E473" t="str">
            <v>IGOR FERNANDO BELO DA SILVA</v>
          </cell>
          <cell r="F473" t="str">
            <v>3 - Administrativo</v>
          </cell>
          <cell r="G473" t="str">
            <v>5142-25</v>
          </cell>
          <cell r="H473" t="str">
            <v>11/2023</v>
          </cell>
          <cell r="I473">
            <v>0</v>
          </cell>
          <cell r="J473">
            <v>110.53279999999999</v>
          </cell>
          <cell r="L473">
            <v>172.48599196787148</v>
          </cell>
          <cell r="R473">
            <v>298.89878082821065</v>
          </cell>
          <cell r="S473">
            <v>80.89</v>
          </cell>
          <cell r="U473">
            <v>0</v>
          </cell>
        </row>
        <row r="474">
          <cell r="C474" t="str">
            <v>HOSPITAL NOSSA SENHORA DAS GRAÇAS - ANTIGO ALFA - CG Nº 024/2022</v>
          </cell>
          <cell r="E474" t="str">
            <v>IGOR SOARES DOS SANTOS FERREIRA</v>
          </cell>
          <cell r="F474" t="str">
            <v>2 - Outros Profissionais da Saúde</v>
          </cell>
          <cell r="G474" t="str">
            <v>3222-05</v>
          </cell>
          <cell r="H474" t="str">
            <v>11/2023</v>
          </cell>
          <cell r="I474">
            <v>0</v>
          </cell>
          <cell r="J474">
            <v>39.319200000000002</v>
          </cell>
          <cell r="L474">
            <v>172.48599196787148</v>
          </cell>
          <cell r="R474">
            <v>67.981527752689701</v>
          </cell>
          <cell r="S474">
            <v>21.28</v>
          </cell>
          <cell r="U474">
            <v>0</v>
          </cell>
        </row>
        <row r="475">
          <cell r="C475" t="str">
            <v>HOSPITAL NOSSA SENHORA DAS GRAÇAS - ANTIGO ALFA - CG Nº 024/2022</v>
          </cell>
          <cell r="E475" t="str">
            <v>ILZE TEREZA VIEIRA DA SILVA</v>
          </cell>
          <cell r="F475" t="str">
            <v>3 - Administrativo</v>
          </cell>
          <cell r="G475" t="str">
            <v>4110-10</v>
          </cell>
          <cell r="H475" t="str">
            <v>11/2023</v>
          </cell>
          <cell r="I475">
            <v>0</v>
          </cell>
          <cell r="J475">
            <v>173.20080000000002</v>
          </cell>
          <cell r="L475">
            <v>172.48599196787148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NOSSA SENHORA DAS GRAÇAS - ANTIGO ALFA - CG Nº 024/2022</v>
          </cell>
          <cell r="E476" t="str">
            <v>INGLYD MARIA DUCLA PEREIRA</v>
          </cell>
          <cell r="F476" t="str">
            <v>2 - Outros Profissionais da Saúde</v>
          </cell>
          <cell r="G476" t="str">
            <v>2236-05</v>
          </cell>
          <cell r="H476" t="str">
            <v>11/2023</v>
          </cell>
          <cell r="I476">
            <v>0</v>
          </cell>
          <cell r="J476">
            <v>218.6232</v>
          </cell>
          <cell r="L476">
            <v>172.48599196787148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NOSSA SENHORA DAS GRAÇAS - ANTIGO ALFA - CG Nº 024/2022</v>
          </cell>
          <cell r="E477" t="str">
            <v>INGRID CARLA BARBOZA DE AQUINO</v>
          </cell>
          <cell r="F477" t="str">
            <v>2 - Outros Profissionais da Saúde</v>
          </cell>
          <cell r="G477" t="str">
            <v>3222-05</v>
          </cell>
          <cell r="H477" t="str">
            <v>11/2023</v>
          </cell>
          <cell r="I477">
            <v>0</v>
          </cell>
          <cell r="J477">
            <v>148.9</v>
          </cell>
          <cell r="L477">
            <v>172.48599196787148</v>
          </cell>
          <cell r="R477">
            <v>172.82087204912494</v>
          </cell>
          <cell r="S477">
            <v>79.8</v>
          </cell>
          <cell r="U477">
            <v>0</v>
          </cell>
        </row>
        <row r="478">
          <cell r="C478" t="str">
            <v>HOSPITAL NOSSA SENHORA DAS GRAÇAS - ANTIGO ALFA - CG Nº 024/2022</v>
          </cell>
          <cell r="E478" t="str">
            <v>INGRID EVELLYN DE SOUZA</v>
          </cell>
          <cell r="F478" t="str">
            <v>2 - Outros Profissionais da Saúde</v>
          </cell>
          <cell r="G478" t="str">
            <v>3222-05</v>
          </cell>
          <cell r="H478" t="str">
            <v>11/2023</v>
          </cell>
          <cell r="I478">
            <v>0</v>
          </cell>
          <cell r="J478">
            <v>173.1696</v>
          </cell>
          <cell r="L478">
            <v>172.48599196787148</v>
          </cell>
          <cell r="R478">
            <v>126.69480786165454</v>
          </cell>
          <cell r="S478">
            <v>77.69</v>
          </cell>
          <cell r="U478">
            <v>0</v>
          </cell>
        </row>
        <row r="479">
          <cell r="C479" t="str">
            <v>HOSPITAL NOSSA SENHORA DAS GRAÇAS - ANTIGO ALFA - CG Nº 024/2022</v>
          </cell>
          <cell r="E479" t="str">
            <v>INGRID PAMELA BELO DA SILVA</v>
          </cell>
          <cell r="F479" t="str">
            <v>3 - Administrativo</v>
          </cell>
          <cell r="G479" t="str">
            <v>4110-10</v>
          </cell>
          <cell r="H479" t="str">
            <v>11/2023</v>
          </cell>
          <cell r="I479">
            <v>0</v>
          </cell>
          <cell r="J479">
            <v>110.07520000000001</v>
          </cell>
          <cell r="L479">
            <v>172.48599196787148</v>
          </cell>
          <cell r="R479">
            <v>298.89878082821065</v>
          </cell>
          <cell r="S479">
            <v>81.09</v>
          </cell>
          <cell r="U479">
            <v>0</v>
          </cell>
        </row>
        <row r="480">
          <cell r="C480" t="str">
            <v>HOSPITAL NOSSA SENHORA DAS GRAÇAS - ANTIGO ALFA - CG Nº 024/2022</v>
          </cell>
          <cell r="E480" t="str">
            <v>IRACEMA DOS SANTOS</v>
          </cell>
          <cell r="F480" t="str">
            <v>2 - Outros Profissionais da Saúde</v>
          </cell>
          <cell r="G480" t="str">
            <v>3222-05</v>
          </cell>
          <cell r="H480" t="str">
            <v>11/2023</v>
          </cell>
          <cell r="I480">
            <v>0</v>
          </cell>
          <cell r="J480">
            <v>164.71360000000001</v>
          </cell>
          <cell r="L480">
            <v>172.48599196787148</v>
          </cell>
          <cell r="R480">
            <v>126.69480786165454</v>
          </cell>
          <cell r="S480">
            <v>79.8</v>
          </cell>
          <cell r="U480">
            <v>0</v>
          </cell>
        </row>
        <row r="481">
          <cell r="C481" t="str">
            <v>HOSPITAL NOSSA SENHORA DAS GRAÇAS - ANTIGO ALFA - CG Nº 024/2022</v>
          </cell>
          <cell r="E481" t="str">
            <v>IRANILDA IVETE PEREIRA NERI</v>
          </cell>
          <cell r="F481" t="str">
            <v>2 - Outros Profissionais da Saúde</v>
          </cell>
          <cell r="G481" t="str">
            <v>3222-05</v>
          </cell>
          <cell r="H481" t="str">
            <v>11/2023</v>
          </cell>
          <cell r="I481">
            <v>0</v>
          </cell>
          <cell r="J481">
            <v>145.416</v>
          </cell>
          <cell r="L481">
            <v>172.48599196787148</v>
          </cell>
          <cell r="R481">
            <v>126.69480786165454</v>
          </cell>
          <cell r="S481">
            <v>77.63</v>
          </cell>
          <cell r="U481">
            <v>0</v>
          </cell>
        </row>
        <row r="482">
          <cell r="C482" t="str">
            <v>HOSPITAL NOSSA SENHORA DAS GRAÇAS - ANTIGO ALFA - CG Nº 024/2022</v>
          </cell>
          <cell r="E482" t="str">
            <v>ISAAC NEWTON DE ABREU FIGUEIREDO</v>
          </cell>
          <cell r="F482" t="str">
            <v>2 - Outros Profissionais da Saúde</v>
          </cell>
          <cell r="G482" t="str">
            <v>2236-05</v>
          </cell>
          <cell r="H482" t="str">
            <v>11/2023</v>
          </cell>
          <cell r="I482">
            <v>0</v>
          </cell>
          <cell r="J482">
            <v>204.1696</v>
          </cell>
          <cell r="L482">
            <v>172.48599196787148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NOSSA SENHORA DAS GRAÇAS - ANTIGO ALFA - CG Nº 024/2022</v>
          </cell>
          <cell r="E483" t="str">
            <v>ISABEL CRISTINA DA SILVA</v>
          </cell>
          <cell r="F483" t="str">
            <v>2 - Outros Profissionais da Saúde</v>
          </cell>
          <cell r="G483" t="str">
            <v>2235-05</v>
          </cell>
          <cell r="H483" t="str">
            <v>11/2023</v>
          </cell>
          <cell r="I483">
            <v>0</v>
          </cell>
          <cell r="J483">
            <v>290.04640000000001</v>
          </cell>
          <cell r="L483">
            <v>172.48599196787148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NOSSA SENHORA DAS GRAÇAS - ANTIGO ALFA - CG Nº 024/2022</v>
          </cell>
          <cell r="E484" t="str">
            <v>ISABEL RENATA DE SOUZA TORRES</v>
          </cell>
          <cell r="F484" t="str">
            <v>2 - Outros Profissionais da Saúde</v>
          </cell>
          <cell r="G484" t="str">
            <v>2234-05</v>
          </cell>
          <cell r="H484" t="str">
            <v>11/2023</v>
          </cell>
          <cell r="I484">
            <v>0</v>
          </cell>
          <cell r="J484">
            <v>407.23839999999996</v>
          </cell>
          <cell r="L484">
            <v>172.48599196787148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NOSSA SENHORA DAS GRAÇAS - ANTIGO ALFA - CG Nº 024/2022</v>
          </cell>
          <cell r="E485" t="str">
            <v>ISABELA DA SILVA BARBOSA</v>
          </cell>
          <cell r="F485" t="str">
            <v>2 - Outros Profissionais da Saúde</v>
          </cell>
          <cell r="G485" t="str">
            <v>2234-05</v>
          </cell>
          <cell r="H485" t="str">
            <v>11/2023</v>
          </cell>
          <cell r="I485">
            <v>0</v>
          </cell>
          <cell r="J485">
            <v>504.12239999999997</v>
          </cell>
          <cell r="L485">
            <v>172.48599196787148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NOSSA SENHORA DAS GRAÇAS - ANTIGO ALFA - CG Nº 024/2022</v>
          </cell>
          <cell r="E486" t="str">
            <v>ISABELA FELIX DA SILVA</v>
          </cell>
          <cell r="F486" t="str">
            <v>2 - Outros Profissionais da Saúde</v>
          </cell>
          <cell r="G486" t="str">
            <v>3222-05</v>
          </cell>
          <cell r="H486" t="str">
            <v>11/2023</v>
          </cell>
          <cell r="I486">
            <v>0</v>
          </cell>
          <cell r="J486">
            <v>208.66480000000001</v>
          </cell>
          <cell r="L486">
            <v>172.48599196787148</v>
          </cell>
          <cell r="R486">
            <v>0</v>
          </cell>
          <cell r="S486">
            <v>2.66</v>
          </cell>
          <cell r="U486">
            <v>0</v>
          </cell>
        </row>
        <row r="487">
          <cell r="C487" t="str">
            <v>HOSPITAL NOSSA SENHORA DAS GRAÇAS - ANTIGO ALFA - CG Nº 024/2022</v>
          </cell>
          <cell r="E487" t="str">
            <v>ISABELA PONTES LIRA GALVÃO</v>
          </cell>
          <cell r="F487" t="str">
            <v>2 - Outros Profissionais da Saúde</v>
          </cell>
          <cell r="G487" t="str">
            <v>2235-05</v>
          </cell>
          <cell r="H487" t="str">
            <v>11/2023</v>
          </cell>
          <cell r="I487">
            <v>0</v>
          </cell>
          <cell r="J487">
            <v>546.23839999999996</v>
          </cell>
          <cell r="L487">
            <v>172.48599196787148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NOSSA SENHORA DAS GRAÇAS - ANTIGO ALFA - CG Nº 024/2022</v>
          </cell>
          <cell r="E488" t="str">
            <v>ISABELA VITA BEZERRA DANTAS GALINDO</v>
          </cell>
          <cell r="F488" t="str">
            <v>2 - Outros Profissionais da Saúde</v>
          </cell>
          <cell r="G488" t="str">
            <v>3241-15</v>
          </cell>
          <cell r="H488" t="str">
            <v>11/2023</v>
          </cell>
          <cell r="I488">
            <v>0</v>
          </cell>
          <cell r="J488">
            <v>270.05439999999999</v>
          </cell>
          <cell r="L488">
            <v>172.48599196787148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NOSSA SENHORA DAS GRAÇAS - ANTIGO ALFA - CG Nº 024/2022</v>
          </cell>
          <cell r="E489" t="str">
            <v>ISABELA XAVIER DOS SANTOS</v>
          </cell>
          <cell r="F489" t="str">
            <v>2 - Outros Profissionais da Saúde</v>
          </cell>
          <cell r="G489" t="str">
            <v>3222-05</v>
          </cell>
          <cell r="H489" t="str">
            <v>11/2023</v>
          </cell>
          <cell r="I489">
            <v>0</v>
          </cell>
          <cell r="J489">
            <v>126.33040000000001</v>
          </cell>
          <cell r="L489">
            <v>172.48599196787148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NOSSA SENHORA DAS GRAÇAS - ANTIGO ALFA - CG Nº 024/2022</v>
          </cell>
          <cell r="E490" t="str">
            <v>ISAC GOMES DA SILVA JUNIOR</v>
          </cell>
          <cell r="F490" t="str">
            <v>2 - Outros Profissionais da Saúde</v>
          </cell>
          <cell r="G490" t="str">
            <v>2236-05</v>
          </cell>
          <cell r="H490" t="str">
            <v>11/2023</v>
          </cell>
          <cell r="I490">
            <v>0</v>
          </cell>
          <cell r="J490">
            <v>262.5</v>
          </cell>
          <cell r="L490">
            <v>172.48599196787148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NOSSA SENHORA DAS GRAÇAS - ANTIGO ALFA - CG Nº 024/2022</v>
          </cell>
          <cell r="E491" t="str">
            <v>ISADORA CAROLINE OLIVEIRA DE SANTANA</v>
          </cell>
          <cell r="F491" t="str">
            <v>2 - Outros Profissionais da Saúde</v>
          </cell>
          <cell r="G491" t="str">
            <v>3222-05</v>
          </cell>
          <cell r="H491" t="str">
            <v>11/2023</v>
          </cell>
          <cell r="I491">
            <v>0</v>
          </cell>
          <cell r="J491">
            <v>242.91759999999999</v>
          </cell>
          <cell r="L491">
            <v>172.48599196787148</v>
          </cell>
          <cell r="R491">
            <v>0</v>
          </cell>
          <cell r="S491">
            <v>2.66</v>
          </cell>
          <cell r="U491">
            <v>0</v>
          </cell>
        </row>
        <row r="492">
          <cell r="C492" t="str">
            <v>HOSPITAL NOSSA SENHORA DAS GRAÇAS - ANTIGO ALFA - CG Nº 024/2022</v>
          </cell>
          <cell r="E492" t="str">
            <v>ISAIAS ALVES DE SOUZA NETO</v>
          </cell>
          <cell r="F492" t="str">
            <v>2 - Outros Profissionais da Saúde</v>
          </cell>
          <cell r="G492" t="str">
            <v>2235-05</v>
          </cell>
          <cell r="H492" t="str">
            <v>11/2023</v>
          </cell>
          <cell r="I492">
            <v>0</v>
          </cell>
          <cell r="J492">
            <v>362.25119999999998</v>
          </cell>
          <cell r="L492">
            <v>172.48599196787148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NOSSA SENHORA DAS GRAÇAS - ANTIGO ALFA - CG Nº 024/2022</v>
          </cell>
          <cell r="E493" t="str">
            <v>ISAIAS DE OLIVEIRA FERREIRA</v>
          </cell>
          <cell r="F493" t="str">
            <v>3 - Administrativo</v>
          </cell>
          <cell r="G493" t="str">
            <v>7152-10</v>
          </cell>
          <cell r="H493" t="str">
            <v>11/2023</v>
          </cell>
          <cell r="I493">
            <v>0</v>
          </cell>
          <cell r="J493">
            <v>252.96959999999999</v>
          </cell>
          <cell r="L493">
            <v>172.48599196787148</v>
          </cell>
          <cell r="R493">
            <v>219.3569456960395</v>
          </cell>
          <cell r="S493">
            <v>96.51</v>
          </cell>
          <cell r="U493">
            <v>0</v>
          </cell>
        </row>
        <row r="494">
          <cell r="C494" t="str">
            <v>HOSPITAL NOSSA SENHORA DAS GRAÇAS - ANTIGO ALFA - CG Nº 024/2022</v>
          </cell>
          <cell r="E494" t="str">
            <v>ISIS GLORIA MARTINS DOS SANTOS</v>
          </cell>
          <cell r="F494" t="str">
            <v>2 - Outros Profissionais da Saúde</v>
          </cell>
          <cell r="G494" t="str">
            <v>3222-05</v>
          </cell>
          <cell r="H494" t="str">
            <v>11/2023</v>
          </cell>
          <cell r="I494">
            <v>0</v>
          </cell>
          <cell r="J494">
            <v>146.6456</v>
          </cell>
          <cell r="L494">
            <v>172.48599196787148</v>
          </cell>
          <cell r="R494">
            <v>252.77271664074027</v>
          </cell>
          <cell r="S494">
            <v>79.8</v>
          </cell>
          <cell r="U494">
            <v>0</v>
          </cell>
        </row>
        <row r="495">
          <cell r="C495" t="str">
            <v>HOSPITAL NOSSA SENHORA DAS GRAÇAS - ANTIGO ALFA - CG Nº 024/2022</v>
          </cell>
          <cell r="E495" t="str">
            <v>ISLAN ERICK BELO DA SILVA</v>
          </cell>
          <cell r="F495" t="str">
            <v>3 - Administrativo</v>
          </cell>
          <cell r="G495" t="str">
            <v>5142-25</v>
          </cell>
          <cell r="H495" t="str">
            <v>11/2023</v>
          </cell>
          <cell r="I495">
            <v>0</v>
          </cell>
          <cell r="J495">
            <v>121.49759999999999</v>
          </cell>
          <cell r="L495">
            <v>172.48599196787148</v>
          </cell>
          <cell r="R495">
            <v>298.89878082821065</v>
          </cell>
          <cell r="S495">
            <v>80.89</v>
          </cell>
          <cell r="U495">
            <v>0</v>
          </cell>
        </row>
        <row r="496">
          <cell r="C496" t="str">
            <v>HOSPITAL NOSSA SENHORA DAS GRAÇAS - ANTIGO ALFA - CG Nº 024/2022</v>
          </cell>
          <cell r="E496" t="str">
            <v>ISMAEL MARQUES FONSECA</v>
          </cell>
          <cell r="F496" t="str">
            <v>3 - Administrativo</v>
          </cell>
          <cell r="G496" t="str">
            <v>5163-45</v>
          </cell>
          <cell r="H496" t="str">
            <v>11/2023</v>
          </cell>
          <cell r="I496">
            <v>0</v>
          </cell>
          <cell r="J496">
            <v>110.48559999999999</v>
          </cell>
          <cell r="L496">
            <v>172.48599196787148</v>
          </cell>
          <cell r="R496">
            <v>126.69480786165454</v>
          </cell>
          <cell r="S496">
            <v>80.89</v>
          </cell>
          <cell r="U496">
            <v>0</v>
          </cell>
        </row>
        <row r="497">
          <cell r="C497" t="str">
            <v>HOSPITAL NOSSA SENHORA DAS GRAÇAS - ANTIGO ALFA - CG Nº 024/2022</v>
          </cell>
          <cell r="E497" t="str">
            <v>ITALO DE OLIVEIRA BATISTA</v>
          </cell>
          <cell r="F497" t="str">
            <v>2 - Outros Profissionais da Saúde</v>
          </cell>
          <cell r="G497" t="str">
            <v>3222-05</v>
          </cell>
          <cell r="H497" t="str">
            <v>11/2023</v>
          </cell>
          <cell r="I497">
            <v>0</v>
          </cell>
          <cell r="J497">
            <v>144.55440000000002</v>
          </cell>
          <cell r="L497">
            <v>172.48599196787148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NOSSA SENHORA DAS GRAÇAS - ANTIGO ALFA - CG Nº 024/2022</v>
          </cell>
          <cell r="E498" t="str">
            <v>ITALO JOSE DA SILVA LIMA</v>
          </cell>
          <cell r="F498" t="str">
            <v>2 - Outros Profissionais da Saúde</v>
          </cell>
          <cell r="G498" t="str">
            <v>3222-05</v>
          </cell>
          <cell r="H498" t="str">
            <v>11/2023</v>
          </cell>
          <cell r="I498">
            <v>0</v>
          </cell>
          <cell r="J498">
            <v>134.1088</v>
          </cell>
          <cell r="L498">
            <v>172.48599196787148</v>
          </cell>
          <cell r="R498">
            <v>253.29609908256879</v>
          </cell>
          <cell r="S498">
            <v>64.510000000000005</v>
          </cell>
          <cell r="U498">
            <v>0</v>
          </cell>
        </row>
        <row r="499">
          <cell r="C499" t="str">
            <v>HOSPITAL NOSSA SENHORA DAS GRAÇAS - ANTIGO ALFA - CG Nº 024/2022</v>
          </cell>
          <cell r="E499" t="str">
            <v>IVANNA THAIS DA SILVA FREITAS</v>
          </cell>
          <cell r="F499" t="str">
            <v>2 - Outros Profissionais da Saúde</v>
          </cell>
          <cell r="G499" t="str">
            <v>2235-05</v>
          </cell>
          <cell r="H499" t="str">
            <v>11/2023</v>
          </cell>
          <cell r="I499">
            <v>0</v>
          </cell>
          <cell r="J499">
            <v>320.6096</v>
          </cell>
          <cell r="L499">
            <v>172.48599196787148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NOSSA SENHORA DAS GRAÇAS - ANTIGO ALFA - CG Nº 024/2022</v>
          </cell>
          <cell r="E500" t="str">
            <v>IVERTON JOSE TARQUINO MUNIZ</v>
          </cell>
          <cell r="F500" t="str">
            <v>3 - Administrativo</v>
          </cell>
          <cell r="G500" t="str">
            <v>5142-25</v>
          </cell>
          <cell r="H500" t="str">
            <v>11/2023</v>
          </cell>
          <cell r="I500">
            <v>0</v>
          </cell>
          <cell r="J500">
            <v>123.8432</v>
          </cell>
          <cell r="L500">
            <v>172.48599196787148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NOSSA SENHORA DAS GRAÇAS - ANTIGO ALFA - CG Nº 024/2022</v>
          </cell>
          <cell r="E501" t="str">
            <v>IVONE DE OLIVEIRA MENDES</v>
          </cell>
          <cell r="F501" t="str">
            <v>2 - Outros Profissionais da Saúde</v>
          </cell>
          <cell r="G501" t="str">
            <v>2236-05</v>
          </cell>
          <cell r="H501" t="str">
            <v>11/2023</v>
          </cell>
          <cell r="I501">
            <v>0</v>
          </cell>
          <cell r="J501">
            <v>226.69519999999997</v>
          </cell>
          <cell r="L501">
            <v>172.48599196787148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NOSSA SENHORA DAS GRAÇAS - ANTIGO ALFA - CG Nº 024/2022</v>
          </cell>
          <cell r="E502" t="str">
            <v>IZABELA CECILIA BATISTA DA SILVA</v>
          </cell>
          <cell r="F502" t="str">
            <v>2 - Outros Profissionais da Saúde</v>
          </cell>
          <cell r="G502" t="str">
            <v>3222-05</v>
          </cell>
          <cell r="H502" t="str">
            <v>11/2023</v>
          </cell>
          <cell r="I502">
            <v>0</v>
          </cell>
          <cell r="J502">
            <v>128.33120000000002</v>
          </cell>
          <cell r="L502">
            <v>172.48599196787148</v>
          </cell>
          <cell r="R502">
            <v>126.69480786165454</v>
          </cell>
          <cell r="S502">
            <v>79.8</v>
          </cell>
          <cell r="U502">
            <v>0</v>
          </cell>
        </row>
        <row r="503">
          <cell r="C503" t="str">
            <v>HOSPITAL NOSSA SENHORA DAS GRAÇAS - ANTIGO ALFA - CG Nº 024/2022</v>
          </cell>
          <cell r="E503" t="str">
            <v>IZADORA CESAR SANTOS DE MELO</v>
          </cell>
          <cell r="F503" t="str">
            <v>2 - Outros Profissionais da Saúde</v>
          </cell>
          <cell r="G503" t="str">
            <v>3222-05</v>
          </cell>
          <cell r="H503" t="str">
            <v>11/2023</v>
          </cell>
          <cell r="I503">
            <v>0</v>
          </cell>
          <cell r="J503">
            <v>227.84400000000002</v>
          </cell>
          <cell r="L503">
            <v>172.48599196787148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NOSSA SENHORA DAS GRAÇAS - ANTIGO ALFA - CG Nº 024/2022</v>
          </cell>
          <cell r="E504" t="str">
            <v>IZAELDA FERREIRA DA SILVA</v>
          </cell>
          <cell r="F504" t="str">
            <v>2 - Outros Profissionais da Saúde</v>
          </cell>
          <cell r="G504" t="str">
            <v>3222-05</v>
          </cell>
          <cell r="H504" t="str">
            <v>11/2023</v>
          </cell>
          <cell r="I504">
            <v>0</v>
          </cell>
          <cell r="J504">
            <v>145.71520000000001</v>
          </cell>
          <cell r="L504">
            <v>172.48599196787148</v>
          </cell>
          <cell r="R504">
            <v>0</v>
          </cell>
          <cell r="S504">
            <v>0</v>
          </cell>
          <cell r="U504">
            <v>69.41</v>
          </cell>
        </row>
        <row r="505">
          <cell r="C505" t="str">
            <v>HOSPITAL NOSSA SENHORA DAS GRAÇAS - ANTIGO ALFA - CG Nº 024/2022</v>
          </cell>
          <cell r="E505" t="str">
            <v>IZANDRO ALLYSSON BESERRA LUCENA</v>
          </cell>
          <cell r="F505" t="str">
            <v>2 - Outros Profissionais da Saúde</v>
          </cell>
          <cell r="G505" t="str">
            <v>2235-05</v>
          </cell>
          <cell r="H505" t="str">
            <v>11/2023</v>
          </cell>
          <cell r="I505">
            <v>0</v>
          </cell>
          <cell r="J505">
            <v>298.51519999999999</v>
          </cell>
          <cell r="L505">
            <v>172.48599196787148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NOSSA SENHORA DAS GRAÇAS - ANTIGO ALFA - CG Nº 024/2022</v>
          </cell>
          <cell r="E506" t="str">
            <v>JACICLEIDE FRANCISCA BARBOSA</v>
          </cell>
          <cell r="F506" t="str">
            <v>3 - Administrativo</v>
          </cell>
          <cell r="G506" t="str">
            <v>4110-10</v>
          </cell>
          <cell r="H506" t="str">
            <v>11/2023</v>
          </cell>
          <cell r="I506">
            <v>0</v>
          </cell>
          <cell r="J506">
            <v>173.20080000000002</v>
          </cell>
          <cell r="L506">
            <v>172.48599196787148</v>
          </cell>
          <cell r="R506">
            <v>168.72077745468312</v>
          </cell>
          <cell r="S506">
            <v>127.24</v>
          </cell>
          <cell r="U506">
            <v>0</v>
          </cell>
        </row>
        <row r="507">
          <cell r="C507" t="str">
            <v>HOSPITAL NOSSA SENHORA DAS GRAÇAS - ANTIGO ALFA - CG Nº 024/2022</v>
          </cell>
          <cell r="E507" t="str">
            <v>JACILENE ANICETO DOS SANTOS</v>
          </cell>
          <cell r="F507" t="str">
            <v>2 - Outros Profissionais da Saúde</v>
          </cell>
          <cell r="G507" t="str">
            <v>3222-05</v>
          </cell>
          <cell r="H507" t="str">
            <v>11/2023</v>
          </cell>
          <cell r="I507">
            <v>0</v>
          </cell>
          <cell r="J507">
            <v>168.83279999999999</v>
          </cell>
          <cell r="L507">
            <v>172.48599196787148</v>
          </cell>
          <cell r="R507">
            <v>252.77271664074027</v>
          </cell>
          <cell r="S507">
            <v>68.7</v>
          </cell>
          <cell r="U507">
            <v>0</v>
          </cell>
        </row>
        <row r="508">
          <cell r="C508" t="str">
            <v>HOSPITAL NOSSA SENHORA DAS GRAÇAS - ANTIGO ALFA - CG Nº 024/2022</v>
          </cell>
          <cell r="E508" t="str">
            <v>JACIRA JACINTO DA SILVA SANTANA</v>
          </cell>
          <cell r="F508" t="str">
            <v>2 - Outros Profissionais da Saúde</v>
          </cell>
          <cell r="G508" t="str">
            <v>3222-05</v>
          </cell>
          <cell r="H508" t="str">
            <v>11/2023</v>
          </cell>
          <cell r="I508">
            <v>0</v>
          </cell>
          <cell r="J508">
            <v>127.52</v>
          </cell>
          <cell r="L508">
            <v>172.48599196787148</v>
          </cell>
          <cell r="R508">
            <v>252.77271664074027</v>
          </cell>
          <cell r="S508">
            <v>79.8</v>
          </cell>
          <cell r="U508">
            <v>0</v>
          </cell>
        </row>
        <row r="509">
          <cell r="C509" t="str">
            <v>HOSPITAL NOSSA SENHORA DAS GRAÇAS - ANTIGO ALFA - CG Nº 024/2022</v>
          </cell>
          <cell r="E509" t="str">
            <v>JACLECIA ROBERTA DA SILVA</v>
          </cell>
          <cell r="F509" t="str">
            <v>2 - Outros Profissionais da Saúde</v>
          </cell>
          <cell r="G509" t="str">
            <v>3222-05</v>
          </cell>
          <cell r="H509" t="str">
            <v>11/2023</v>
          </cell>
          <cell r="I509">
            <v>0</v>
          </cell>
          <cell r="J509">
            <v>152.00719999999998</v>
          </cell>
          <cell r="L509">
            <v>172.48599196787148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NOSSA SENHORA DAS GRAÇAS - ANTIGO ALFA - CG Nº 024/2022</v>
          </cell>
          <cell r="E510" t="str">
            <v>JACQUELINE DA CONCEICAO DOS ANJOS</v>
          </cell>
          <cell r="F510" t="str">
            <v>2 - Outros Profissionais da Saúde</v>
          </cell>
          <cell r="G510" t="str">
            <v>3222-05</v>
          </cell>
          <cell r="H510" t="str">
            <v>11/2023</v>
          </cell>
          <cell r="I510">
            <v>0</v>
          </cell>
          <cell r="J510">
            <v>214.46400000000003</v>
          </cell>
          <cell r="L510">
            <v>172.48599196787148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NOSSA SENHORA DAS GRAÇAS - ANTIGO ALFA - CG Nº 024/2022</v>
          </cell>
          <cell r="E511" t="str">
            <v>JACQUELINE DA PAIXAO RODRIGUES</v>
          </cell>
          <cell r="F511" t="str">
            <v>2 - Outros Profissionais da Saúde</v>
          </cell>
          <cell r="G511" t="str">
            <v>3222-05</v>
          </cell>
          <cell r="H511" t="str">
            <v>11/2023</v>
          </cell>
          <cell r="I511">
            <v>0</v>
          </cell>
          <cell r="J511">
            <v>149.9136</v>
          </cell>
          <cell r="L511">
            <v>172.48599196787148</v>
          </cell>
          <cell r="R511">
            <v>149.75783995538973</v>
          </cell>
          <cell r="S511">
            <v>71.38</v>
          </cell>
          <cell r="U511">
            <v>0</v>
          </cell>
        </row>
        <row r="512">
          <cell r="C512" t="str">
            <v>HOSPITAL NOSSA SENHORA DAS GRAÇAS - ANTIGO ALFA - CG Nº 024/2022</v>
          </cell>
          <cell r="E512" t="str">
            <v>JACQUES DOUGLAS SILVA FIGUEIRA</v>
          </cell>
          <cell r="F512" t="str">
            <v>3 - Administrativo</v>
          </cell>
          <cell r="G512" t="str">
            <v>1425-30</v>
          </cell>
          <cell r="H512" t="str">
            <v>11/2023</v>
          </cell>
          <cell r="I512">
            <v>0</v>
          </cell>
          <cell r="J512">
            <v>952.2912</v>
          </cell>
          <cell r="L512">
            <v>172.48599196787148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NOSSA SENHORA DAS GRAÇAS - ANTIGO ALFA - CG Nº 024/2022</v>
          </cell>
          <cell r="E513" t="str">
            <v>JAILSON VIEIRA DA SILVA</v>
          </cell>
          <cell r="F513" t="str">
            <v>2 - Outros Profissionais da Saúde</v>
          </cell>
          <cell r="G513" t="str">
            <v>5152-05</v>
          </cell>
          <cell r="H513" t="str">
            <v>11/2023</v>
          </cell>
          <cell r="I513">
            <v>0</v>
          </cell>
          <cell r="J513">
            <v>140.07680000000002</v>
          </cell>
          <cell r="L513">
            <v>172.48599196787148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NOSSA SENHORA DAS GRAÇAS - ANTIGO ALFA - CG Nº 024/2022</v>
          </cell>
          <cell r="E514" t="str">
            <v>JAINE VIEIRA DA CUNHA</v>
          </cell>
          <cell r="F514" t="str">
            <v>2 - Outros Profissionais da Saúde</v>
          </cell>
          <cell r="G514" t="str">
            <v>3222-05</v>
          </cell>
          <cell r="H514" t="str">
            <v>11/2023</v>
          </cell>
          <cell r="I514">
            <v>0</v>
          </cell>
          <cell r="J514">
            <v>140.64959999999999</v>
          </cell>
          <cell r="L514">
            <v>172.48599196787148</v>
          </cell>
          <cell r="R514">
            <v>177.27662870191202</v>
          </cell>
          <cell r="S514">
            <v>79.8</v>
          </cell>
          <cell r="U514">
            <v>0</v>
          </cell>
        </row>
        <row r="515">
          <cell r="C515" t="str">
            <v>HOSPITAL NOSSA SENHORA DAS GRAÇAS - ANTIGO ALFA - CG Nº 024/2022</v>
          </cell>
          <cell r="E515" t="str">
            <v>JAMILE CRISTINA SILVA MEDEIROS</v>
          </cell>
          <cell r="F515" t="str">
            <v>2 - Outros Profissionais da Saúde</v>
          </cell>
          <cell r="G515" t="str">
            <v>3222-05</v>
          </cell>
          <cell r="H515" t="str">
            <v>11/2023</v>
          </cell>
          <cell r="I515">
            <v>0</v>
          </cell>
          <cell r="J515">
            <v>131.65120000000002</v>
          </cell>
          <cell r="L515">
            <v>172.48599196787148</v>
          </cell>
          <cell r="R515">
            <v>172.82087204912494</v>
          </cell>
          <cell r="S515">
            <v>77.69</v>
          </cell>
          <cell r="U515">
            <v>0</v>
          </cell>
        </row>
        <row r="516">
          <cell r="C516" t="str">
            <v>HOSPITAL NOSSA SENHORA DAS GRAÇAS - ANTIGO ALFA - CG Nº 024/2022</v>
          </cell>
          <cell r="E516" t="str">
            <v>JANAINA CAETANO PEDROSA</v>
          </cell>
          <cell r="F516" t="str">
            <v>2 - Outros Profissionais da Saúde</v>
          </cell>
          <cell r="G516" t="str">
            <v>5211-30</v>
          </cell>
          <cell r="H516" t="str">
            <v>11/2023</v>
          </cell>
          <cell r="I516">
            <v>0</v>
          </cell>
          <cell r="J516">
            <v>150.512</v>
          </cell>
          <cell r="L516">
            <v>172.48599196787148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NOSSA SENHORA DAS GRAÇAS - ANTIGO ALFA - CG Nº 024/2022</v>
          </cell>
          <cell r="E517" t="str">
            <v>JANAINA CLAUDIA NASCIMENTO DA SILVA</v>
          </cell>
          <cell r="F517" t="str">
            <v>2 - Outros Profissionais da Saúde</v>
          </cell>
          <cell r="G517" t="str">
            <v>2237-10</v>
          </cell>
          <cell r="H517" t="str">
            <v>11/2023</v>
          </cell>
          <cell r="I517">
            <v>0</v>
          </cell>
          <cell r="J517">
            <v>324.56240000000003</v>
          </cell>
          <cell r="L517">
            <v>172.48599196787148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NOSSA SENHORA DAS GRAÇAS - ANTIGO ALFA - CG Nº 024/2022</v>
          </cell>
          <cell r="E518" t="str">
            <v>JANAINA CRISTINA DA SILVA</v>
          </cell>
          <cell r="F518" t="str">
            <v>2 - Outros Profissionais da Saúde</v>
          </cell>
          <cell r="G518" t="str">
            <v>3222-05</v>
          </cell>
          <cell r="H518" t="str">
            <v>11/2023</v>
          </cell>
          <cell r="I518">
            <v>0</v>
          </cell>
          <cell r="J518">
            <v>127.8456</v>
          </cell>
          <cell r="L518">
            <v>172.48599196787148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NOSSA SENHORA DAS GRAÇAS - ANTIGO ALFA - CG Nº 024/2022</v>
          </cell>
          <cell r="E519" t="str">
            <v>JANAINA DOS SANTOS CRUZ</v>
          </cell>
          <cell r="F519" t="str">
            <v>2 - Outros Profissionais da Saúde</v>
          </cell>
          <cell r="G519" t="str">
            <v>3222-05</v>
          </cell>
          <cell r="H519" t="str">
            <v>11/2023</v>
          </cell>
          <cell r="I519">
            <v>0</v>
          </cell>
          <cell r="J519">
            <v>166.22400000000002</v>
          </cell>
          <cell r="L519">
            <v>172.48599196787148</v>
          </cell>
          <cell r="R519">
            <v>126.69480786165454</v>
          </cell>
          <cell r="S519">
            <v>79.8</v>
          </cell>
          <cell r="U519">
            <v>0</v>
          </cell>
        </row>
        <row r="520">
          <cell r="C520" t="str">
            <v>HOSPITAL NOSSA SENHORA DAS GRAÇAS - ANTIGO ALFA - CG Nº 024/2022</v>
          </cell>
          <cell r="E520" t="str">
            <v>JANAINA GABRIELA COELHO DE ARAUJO</v>
          </cell>
          <cell r="F520" t="str">
            <v>2 - Outros Profissionais da Saúde</v>
          </cell>
          <cell r="G520" t="str">
            <v>2237-10</v>
          </cell>
          <cell r="H520" t="str">
            <v>11/2023</v>
          </cell>
          <cell r="I520">
            <v>0</v>
          </cell>
          <cell r="J520">
            <v>312.89359999999999</v>
          </cell>
          <cell r="L520">
            <v>172.48599196787148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NOSSA SENHORA DAS GRAÇAS - ANTIGO ALFA - CG Nº 024/2022</v>
          </cell>
          <cell r="E521" t="str">
            <v>JANAINA LACERDA DOS SANTOS DE SOUZA</v>
          </cell>
          <cell r="F521" t="str">
            <v>2 - Outros Profissionais da Saúde</v>
          </cell>
          <cell r="G521" t="str">
            <v>3222-05</v>
          </cell>
          <cell r="H521" t="str">
            <v>11/2023</v>
          </cell>
          <cell r="I521">
            <v>0</v>
          </cell>
          <cell r="J521">
            <v>153.708</v>
          </cell>
          <cell r="L521">
            <v>172.48599196787148</v>
          </cell>
          <cell r="R521">
            <v>126.69480786165454</v>
          </cell>
          <cell r="S521">
            <v>72.91</v>
          </cell>
          <cell r="U521">
            <v>0</v>
          </cell>
        </row>
        <row r="522">
          <cell r="C522" t="str">
            <v>HOSPITAL NOSSA SENHORA DAS GRAÇAS - ANTIGO ALFA - CG Nº 024/2022</v>
          </cell>
          <cell r="E522" t="str">
            <v>JANAINA WEDJA PEREIRA LINS</v>
          </cell>
          <cell r="F522" t="str">
            <v>2 - Outros Profissionais da Saúde</v>
          </cell>
          <cell r="G522" t="str">
            <v>2235-05</v>
          </cell>
          <cell r="H522" t="str">
            <v>11/2023</v>
          </cell>
          <cell r="I522">
            <v>0</v>
          </cell>
          <cell r="J522">
            <v>283.33359999999999</v>
          </cell>
          <cell r="L522">
            <v>172.48599196787148</v>
          </cell>
          <cell r="R522">
            <v>202.34155312910599</v>
          </cell>
          <cell r="S522">
            <v>122.12</v>
          </cell>
          <cell r="U522">
            <v>0</v>
          </cell>
        </row>
        <row r="523">
          <cell r="C523" t="str">
            <v>HOSPITAL NOSSA SENHORA DAS GRAÇAS - ANTIGO ALFA - CG Nº 024/2022</v>
          </cell>
          <cell r="E523" t="str">
            <v>JANDY CELESTINO DA SILVA</v>
          </cell>
          <cell r="F523" t="str">
            <v>2 - Outros Profissionais da Saúde</v>
          </cell>
          <cell r="G523" t="str">
            <v>3222-05</v>
          </cell>
          <cell r="H523" t="str">
            <v>11/2023</v>
          </cell>
          <cell r="I523">
            <v>0</v>
          </cell>
          <cell r="J523">
            <v>135.2568</v>
          </cell>
          <cell r="L523">
            <v>172.48599196787148</v>
          </cell>
          <cell r="R523">
            <v>149.75783995538973</v>
          </cell>
          <cell r="S523">
            <v>75.02</v>
          </cell>
          <cell r="U523">
            <v>0</v>
          </cell>
        </row>
        <row r="524">
          <cell r="C524" t="str">
            <v>HOSPITAL NOSSA SENHORA DAS GRAÇAS - ANTIGO ALFA - CG Nº 024/2022</v>
          </cell>
          <cell r="E524" t="str">
            <v>JANECLEIDE MARIA DO CARMO</v>
          </cell>
          <cell r="F524" t="str">
            <v>2 - Outros Profissionais da Saúde</v>
          </cell>
          <cell r="G524" t="str">
            <v>3222-05</v>
          </cell>
          <cell r="H524" t="str">
            <v>11/2023</v>
          </cell>
          <cell r="I524">
            <v>0</v>
          </cell>
          <cell r="J524">
            <v>129.00399999999999</v>
          </cell>
          <cell r="L524">
            <v>172.48599196787148</v>
          </cell>
          <cell r="R524">
            <v>172.82087204912494</v>
          </cell>
          <cell r="S524">
            <v>77.69</v>
          </cell>
          <cell r="U524">
            <v>0</v>
          </cell>
        </row>
        <row r="525">
          <cell r="C525" t="str">
            <v>HOSPITAL NOSSA SENHORA DAS GRAÇAS - ANTIGO ALFA - CG Nº 024/2022</v>
          </cell>
          <cell r="E525" t="str">
            <v>JANICLEIDE DA SILVA VIEIRA</v>
          </cell>
          <cell r="F525" t="str">
            <v>2 - Outros Profissionais da Saúde</v>
          </cell>
          <cell r="G525" t="str">
            <v>5152-05</v>
          </cell>
          <cell r="H525" t="str">
            <v>11/2023</v>
          </cell>
          <cell r="I525">
            <v>0</v>
          </cell>
          <cell r="J525">
            <v>154.5752</v>
          </cell>
          <cell r="L525">
            <v>172.48599196787148</v>
          </cell>
          <cell r="R525">
            <v>252.77271664074027</v>
          </cell>
          <cell r="S525">
            <v>69.510000000000005</v>
          </cell>
          <cell r="U525">
            <v>0</v>
          </cell>
        </row>
        <row r="526">
          <cell r="C526" t="str">
            <v>HOSPITAL NOSSA SENHORA DAS GRAÇAS - ANTIGO ALFA - CG Nº 024/2022</v>
          </cell>
          <cell r="E526" t="str">
            <v>JANILSON TAVARES DA SILVA</v>
          </cell>
          <cell r="F526" t="str">
            <v>2 - Outros Profissionais da Saúde</v>
          </cell>
          <cell r="G526" t="str">
            <v>3222-05</v>
          </cell>
          <cell r="H526" t="str">
            <v>11/2023</v>
          </cell>
          <cell r="I526">
            <v>0</v>
          </cell>
          <cell r="J526">
            <v>134.26560000000001</v>
          </cell>
          <cell r="L526">
            <v>172.48599196787148</v>
          </cell>
          <cell r="R526">
            <v>126.69480786165454</v>
          </cell>
          <cell r="S526">
            <v>79.8</v>
          </cell>
          <cell r="U526">
            <v>0</v>
          </cell>
        </row>
        <row r="527">
          <cell r="C527" t="str">
            <v>HOSPITAL NOSSA SENHORA DAS GRAÇAS - ANTIGO ALFA - CG Nº 024/2022</v>
          </cell>
          <cell r="E527" t="str">
            <v>JANIO COELHO DE SANTANA JUNIOR</v>
          </cell>
          <cell r="F527" t="str">
            <v>2 - Outros Profissionais da Saúde</v>
          </cell>
          <cell r="G527" t="str">
            <v>3241-15</v>
          </cell>
          <cell r="H527" t="str">
            <v>11/2023</v>
          </cell>
          <cell r="I527">
            <v>0</v>
          </cell>
          <cell r="J527">
            <v>271.14879999999999</v>
          </cell>
          <cell r="L527">
            <v>172.48599196787148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NOSSA SENHORA DAS GRAÇAS - ANTIGO ALFA - CG Nº 024/2022</v>
          </cell>
          <cell r="E528" t="str">
            <v>JANYELLE VIEIRA DA SILVA</v>
          </cell>
          <cell r="F528" t="str">
            <v>2 - Outros Profissionais da Saúde</v>
          </cell>
          <cell r="G528" t="str">
            <v>2236-05</v>
          </cell>
          <cell r="H528" t="str">
            <v>11/2023</v>
          </cell>
          <cell r="I528">
            <v>0</v>
          </cell>
          <cell r="J528">
            <v>184.66319999999999</v>
          </cell>
          <cell r="L528">
            <v>172.48599196787148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NOSSA SENHORA DAS GRAÇAS - ANTIGO ALFA - CG Nº 024/2022</v>
          </cell>
          <cell r="E529" t="str">
            <v>JAQUELINE BARBOSA</v>
          </cell>
          <cell r="F529" t="str">
            <v>2 - Outros Profissionais da Saúde</v>
          </cell>
          <cell r="G529" t="str">
            <v>3222-05</v>
          </cell>
          <cell r="H529" t="str">
            <v>11/2023</v>
          </cell>
          <cell r="I529">
            <v>0</v>
          </cell>
          <cell r="J529">
            <v>150.46639999999999</v>
          </cell>
          <cell r="L529">
            <v>172.48599196787148</v>
          </cell>
          <cell r="R529">
            <v>126.69480786165454</v>
          </cell>
          <cell r="S529">
            <v>75.59</v>
          </cell>
          <cell r="U529">
            <v>0</v>
          </cell>
        </row>
        <row r="530">
          <cell r="C530" t="str">
            <v>HOSPITAL NOSSA SENHORA DAS GRAÇAS - ANTIGO ALFA - CG Nº 024/2022</v>
          </cell>
          <cell r="E530" t="str">
            <v>JAQUELINE OLIVEIRA DA SILVA</v>
          </cell>
          <cell r="F530" t="str">
            <v>2 - Outros Profissionais da Saúde</v>
          </cell>
          <cell r="G530" t="str">
            <v>3222-05</v>
          </cell>
          <cell r="H530" t="str">
            <v>11/2023</v>
          </cell>
          <cell r="I530">
            <v>0</v>
          </cell>
          <cell r="J530">
            <v>163.71440000000001</v>
          </cell>
          <cell r="L530">
            <v>172.48599196787148</v>
          </cell>
          <cell r="R530">
            <v>126.69480786165454</v>
          </cell>
          <cell r="S530">
            <v>79.8</v>
          </cell>
          <cell r="U530">
            <v>0</v>
          </cell>
        </row>
        <row r="531">
          <cell r="C531" t="str">
            <v>HOSPITAL NOSSA SENHORA DAS GRAÇAS - ANTIGO ALFA - CG Nº 024/2022</v>
          </cell>
          <cell r="E531" t="str">
            <v>JAYNE ADRINNE VIEIRA OLIVEIRA</v>
          </cell>
          <cell r="F531" t="str">
            <v>2 - Outros Profissionais da Saúde</v>
          </cell>
          <cell r="G531" t="str">
            <v>3222-05</v>
          </cell>
          <cell r="H531" t="str">
            <v>11/2023</v>
          </cell>
          <cell r="I531">
            <v>0</v>
          </cell>
          <cell r="J531">
            <v>135.9768</v>
          </cell>
          <cell r="L531">
            <v>172.48599196787148</v>
          </cell>
          <cell r="R531">
            <v>149.75783995538973</v>
          </cell>
          <cell r="S531">
            <v>72.91</v>
          </cell>
          <cell r="U531">
            <v>0</v>
          </cell>
        </row>
        <row r="532">
          <cell r="C532" t="str">
            <v>HOSPITAL NOSSA SENHORA DAS GRAÇAS - ANTIGO ALFA - CG Nº 024/2022</v>
          </cell>
          <cell r="E532" t="str">
            <v>JEANE CLEIDE ALVES LEAO</v>
          </cell>
          <cell r="F532" t="str">
            <v>2 - Outros Profissionais da Saúde</v>
          </cell>
          <cell r="G532" t="str">
            <v>3222-05</v>
          </cell>
          <cell r="H532" t="str">
            <v>11/2023</v>
          </cell>
          <cell r="I532">
            <v>0</v>
          </cell>
          <cell r="J532">
            <v>152.2784</v>
          </cell>
          <cell r="L532">
            <v>172.48599196787148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NOSSA SENHORA DAS GRAÇAS - ANTIGO ALFA - CG Nº 024/2022</v>
          </cell>
          <cell r="E533" t="str">
            <v>JEFERSON SOARES DE ARAUJO</v>
          </cell>
          <cell r="F533" t="str">
            <v>2 - Outros Profissionais da Saúde</v>
          </cell>
          <cell r="G533" t="str">
            <v>3222-05</v>
          </cell>
          <cell r="H533" t="str">
            <v>11/2023</v>
          </cell>
          <cell r="I533">
            <v>0</v>
          </cell>
          <cell r="J533">
            <v>169.75200000000001</v>
          </cell>
          <cell r="L533">
            <v>172.48599196787148</v>
          </cell>
          <cell r="R533">
            <v>189.73376225119742</v>
          </cell>
          <cell r="S533">
            <v>79.8</v>
          </cell>
          <cell r="U533">
            <v>0</v>
          </cell>
        </row>
        <row r="534">
          <cell r="C534" t="str">
            <v>HOSPITAL NOSSA SENHORA DAS GRAÇAS - ANTIGO ALFA - CG Nº 024/2022</v>
          </cell>
          <cell r="E534" t="str">
            <v>JEFFERSON HENRIQUE DA SILVA</v>
          </cell>
          <cell r="F534" t="str">
            <v>2 - Outros Profissionais da Saúde</v>
          </cell>
          <cell r="G534" t="str">
            <v>3222-05</v>
          </cell>
          <cell r="H534" t="str">
            <v>11/2023</v>
          </cell>
          <cell r="I534">
            <v>0</v>
          </cell>
          <cell r="J534">
            <v>145.93520000000001</v>
          </cell>
          <cell r="L534">
            <v>172.48599196787148</v>
          </cell>
          <cell r="R534">
            <v>252.77271664074027</v>
          </cell>
          <cell r="S534">
            <v>79.8</v>
          </cell>
          <cell r="U534">
            <v>0</v>
          </cell>
        </row>
        <row r="535">
          <cell r="C535" t="str">
            <v>HOSPITAL NOSSA SENHORA DAS GRAÇAS - ANTIGO ALFA - CG Nº 024/2022</v>
          </cell>
          <cell r="E535" t="str">
            <v>JELVANIA TEREZA BRITO DA SILVA</v>
          </cell>
          <cell r="F535" t="str">
            <v>2 - Outros Profissionais da Saúde</v>
          </cell>
          <cell r="G535" t="str">
            <v>3222-05</v>
          </cell>
          <cell r="H535" t="str">
            <v>11/2023</v>
          </cell>
          <cell r="I535">
            <v>0</v>
          </cell>
          <cell r="J535">
            <v>128.7184</v>
          </cell>
          <cell r="L535">
            <v>172.48599196787148</v>
          </cell>
          <cell r="R535">
            <v>126.69480786165454</v>
          </cell>
          <cell r="S535">
            <v>73.48</v>
          </cell>
          <cell r="U535">
            <v>0</v>
          </cell>
        </row>
        <row r="536">
          <cell r="C536" t="str">
            <v>HOSPITAL NOSSA SENHORA DAS GRAÇAS - ANTIGO ALFA - CG Nº 024/2022</v>
          </cell>
          <cell r="E536" t="str">
            <v>JESSE FRANCISCO DA SILVA JUNIOR</v>
          </cell>
          <cell r="F536" t="str">
            <v>2 - Outros Profissionais da Saúde</v>
          </cell>
          <cell r="G536" t="str">
            <v>3222-05</v>
          </cell>
          <cell r="H536" t="str">
            <v>11/2023</v>
          </cell>
          <cell r="I536">
            <v>0</v>
          </cell>
          <cell r="J536">
            <v>144.96080000000001</v>
          </cell>
          <cell r="L536">
            <v>172.48599196787148</v>
          </cell>
          <cell r="R536">
            <v>149.75783995538973</v>
          </cell>
          <cell r="S536">
            <v>79.8</v>
          </cell>
          <cell r="U536">
            <v>0</v>
          </cell>
        </row>
        <row r="537">
          <cell r="C537" t="str">
            <v>HOSPITAL NOSSA SENHORA DAS GRAÇAS - ANTIGO ALFA - CG Nº 024/2022</v>
          </cell>
          <cell r="E537" t="str">
            <v>JESSICA CAMILA DE SOUZA</v>
          </cell>
          <cell r="F537" t="str">
            <v>2 - Outros Profissionais da Saúde</v>
          </cell>
          <cell r="G537" t="str">
            <v>2236-05</v>
          </cell>
          <cell r="H537" t="str">
            <v>11/2023</v>
          </cell>
          <cell r="I537">
            <v>0</v>
          </cell>
          <cell r="J537">
            <v>275.61840000000001</v>
          </cell>
          <cell r="L537">
            <v>172.48599196787148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NOSSA SENHORA DAS GRAÇAS - ANTIGO ALFA - CG Nº 024/2022</v>
          </cell>
          <cell r="E538" t="str">
            <v>JESSICA DOS REIS GONCALVES</v>
          </cell>
          <cell r="F538" t="str">
            <v>2 - Outros Profissionais da Saúde</v>
          </cell>
          <cell r="G538" t="str">
            <v>3222-05</v>
          </cell>
          <cell r="H538" t="str">
            <v>11/2023</v>
          </cell>
          <cell r="I538">
            <v>0</v>
          </cell>
          <cell r="J538">
            <v>167.71360000000001</v>
          </cell>
          <cell r="L538">
            <v>172.48599196787148</v>
          </cell>
          <cell r="R538">
            <v>126.69480786165454</v>
          </cell>
          <cell r="S538">
            <v>79.8</v>
          </cell>
          <cell r="U538">
            <v>0</v>
          </cell>
        </row>
        <row r="539">
          <cell r="C539" t="str">
            <v>HOSPITAL NOSSA SENHORA DAS GRAÇAS - ANTIGO ALFA - CG Nº 024/2022</v>
          </cell>
          <cell r="E539" t="str">
            <v>JESSICA JULIANA DA SILVA ROCHA</v>
          </cell>
          <cell r="F539" t="str">
            <v>2 - Outros Profissionais da Saúde</v>
          </cell>
          <cell r="G539" t="str">
            <v>2235-05</v>
          </cell>
          <cell r="H539" t="str">
            <v>11/2023</v>
          </cell>
          <cell r="I539">
            <v>0</v>
          </cell>
          <cell r="J539">
            <v>312.44959999999998</v>
          </cell>
          <cell r="L539">
            <v>172.48599196787148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NOSSA SENHORA DAS GRAÇAS - ANTIGO ALFA - CG Nº 024/2022</v>
          </cell>
          <cell r="E540" t="str">
            <v>JESSICA LUIZA DE OLIVEIRA</v>
          </cell>
          <cell r="F540" t="str">
            <v>2 - Outros Profissionais da Saúde</v>
          </cell>
          <cell r="G540" t="str">
            <v>5152-05</v>
          </cell>
          <cell r="H540" t="str">
            <v>11/2023</v>
          </cell>
          <cell r="I540">
            <v>0</v>
          </cell>
          <cell r="J540">
            <v>128.11200000000002</v>
          </cell>
          <cell r="L540">
            <v>172.48599196787148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NOSSA SENHORA DAS GRAÇAS - ANTIGO ALFA - CG Nº 024/2022</v>
          </cell>
          <cell r="E541" t="str">
            <v>JESSICA MARIA XAVIER DA SILVA</v>
          </cell>
          <cell r="F541" t="str">
            <v>2 - Outros Profissionais da Saúde</v>
          </cell>
          <cell r="G541" t="str">
            <v>3222-05</v>
          </cell>
          <cell r="H541" t="str">
            <v>11/2023</v>
          </cell>
          <cell r="I541">
            <v>0</v>
          </cell>
          <cell r="J541">
            <v>127.52</v>
          </cell>
          <cell r="L541">
            <v>172.48599196787148</v>
          </cell>
          <cell r="R541">
            <v>336.82465582679743</v>
          </cell>
          <cell r="S541">
            <v>79.8</v>
          </cell>
          <cell r="U541">
            <v>0</v>
          </cell>
        </row>
        <row r="542">
          <cell r="C542" t="str">
            <v>HOSPITAL NOSSA SENHORA DAS GRAÇAS - ANTIGO ALFA - CG Nº 024/2022</v>
          </cell>
          <cell r="E542" t="str">
            <v>JESSICA NAYARA DE SOUZA</v>
          </cell>
          <cell r="F542" t="str">
            <v>2 - Outros Profissionais da Saúde</v>
          </cell>
          <cell r="G542" t="str">
            <v>2515-10</v>
          </cell>
          <cell r="H542" t="str">
            <v>11/2023</v>
          </cell>
          <cell r="I542">
            <v>0</v>
          </cell>
          <cell r="J542">
            <v>215.74959999999999</v>
          </cell>
          <cell r="L542">
            <v>172.48599196787148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NOSSA SENHORA DAS GRAÇAS - ANTIGO ALFA - CG Nº 024/2022</v>
          </cell>
          <cell r="E543" t="str">
            <v>JESSICA POLIANA DA SILVA SANTOS</v>
          </cell>
          <cell r="F543" t="str">
            <v>2 - Outros Profissionais da Saúde</v>
          </cell>
          <cell r="G543" t="str">
            <v>5152-05</v>
          </cell>
          <cell r="H543" t="str">
            <v>11/2023</v>
          </cell>
          <cell r="I543">
            <v>0</v>
          </cell>
          <cell r="J543">
            <v>144.35920000000002</v>
          </cell>
          <cell r="L543">
            <v>172.48599196787148</v>
          </cell>
          <cell r="R543">
            <v>252.77271664074027</v>
          </cell>
          <cell r="S543">
            <v>80.760000000000005</v>
          </cell>
          <cell r="U543">
            <v>0</v>
          </cell>
        </row>
        <row r="544">
          <cell r="C544" t="str">
            <v>HOSPITAL NOSSA SENHORA DAS GRAÇAS - ANTIGO ALFA - CG Nº 024/2022</v>
          </cell>
          <cell r="E544" t="str">
            <v>JESSIKA GOMES DE FRANCA COUTINHO</v>
          </cell>
          <cell r="F544" t="str">
            <v>2 - Outros Profissionais da Saúde</v>
          </cell>
          <cell r="G544" t="str">
            <v>3222-05</v>
          </cell>
          <cell r="H544" t="str">
            <v>11/2023</v>
          </cell>
          <cell r="I544">
            <v>0</v>
          </cell>
          <cell r="J544">
            <v>176.0352</v>
          </cell>
          <cell r="L544">
            <v>172.48599196787148</v>
          </cell>
          <cell r="R544">
            <v>0</v>
          </cell>
          <cell r="S544">
            <v>1.1100000000000001</v>
          </cell>
          <cell r="U544">
            <v>0</v>
          </cell>
        </row>
        <row r="545">
          <cell r="C545" t="str">
            <v>HOSPITAL NOSSA SENHORA DAS GRAÇAS - ANTIGO ALFA - CG Nº 024/2022</v>
          </cell>
          <cell r="E545" t="str">
            <v>JESSIKA RAQUEL DA SILVA</v>
          </cell>
          <cell r="F545" t="str">
            <v>2 - Outros Profissionais da Saúde</v>
          </cell>
          <cell r="G545" t="str">
            <v>3222-05</v>
          </cell>
          <cell r="H545" t="str">
            <v>11/2023</v>
          </cell>
          <cell r="I545">
            <v>0</v>
          </cell>
          <cell r="J545">
            <v>242.29759999999999</v>
          </cell>
          <cell r="L545">
            <v>172.48599196787148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NOSSA SENHORA DAS GRAÇAS - ANTIGO ALFA - CG Nº 024/2022</v>
          </cell>
          <cell r="E546" t="str">
            <v>JESSYKA WILKA GOMES NOBREGA</v>
          </cell>
          <cell r="F546" t="str">
            <v>2 - Outros Profissionais da Saúde</v>
          </cell>
          <cell r="G546" t="str">
            <v>2235-05</v>
          </cell>
          <cell r="H546" t="str">
            <v>11/2023</v>
          </cell>
          <cell r="I546">
            <v>0</v>
          </cell>
          <cell r="J546">
            <v>254.2448</v>
          </cell>
          <cell r="L546">
            <v>172.48599196787148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NOSSA SENHORA DAS GRAÇAS - ANTIGO ALFA - CG Nº 024/2022</v>
          </cell>
          <cell r="E547" t="str">
            <v>JHONATHAN GUEDES DA SILVA</v>
          </cell>
          <cell r="F547" t="str">
            <v>3 - Administrativo</v>
          </cell>
          <cell r="G547" t="str">
            <v>5142-25</v>
          </cell>
          <cell r="H547" t="str">
            <v>11/2023</v>
          </cell>
          <cell r="I547">
            <v>0</v>
          </cell>
          <cell r="J547">
            <v>121.79599999999999</v>
          </cell>
          <cell r="L547">
            <v>172.48599196787148</v>
          </cell>
          <cell r="R547">
            <v>149.75783995538973</v>
          </cell>
          <cell r="S547">
            <v>80.89</v>
          </cell>
          <cell r="U547">
            <v>0</v>
          </cell>
        </row>
        <row r="548">
          <cell r="C548" t="str">
            <v>HOSPITAL NOSSA SENHORA DAS GRAÇAS - ANTIGO ALFA - CG Nº 024/2022</v>
          </cell>
          <cell r="E548" t="str">
            <v>JOANA D ARC BEZERRA ALEXANDRE</v>
          </cell>
          <cell r="F548" t="str">
            <v>2 - Outros Profissionais da Saúde</v>
          </cell>
          <cell r="G548" t="str">
            <v>3222-05</v>
          </cell>
          <cell r="H548" t="str">
            <v>11/2023</v>
          </cell>
          <cell r="I548">
            <v>0</v>
          </cell>
          <cell r="J548">
            <v>142.2824</v>
          </cell>
          <cell r="L548">
            <v>172.48599196787148</v>
          </cell>
          <cell r="R548">
            <v>252.77271664074027</v>
          </cell>
          <cell r="S548">
            <v>79.8</v>
          </cell>
          <cell r="U548">
            <v>0</v>
          </cell>
        </row>
        <row r="549">
          <cell r="C549" t="str">
            <v>HOSPITAL NOSSA SENHORA DAS GRAÇAS - ANTIGO ALFA - CG Nº 024/2022</v>
          </cell>
          <cell r="E549" t="str">
            <v>JOANA D ARC PALMEIRA LOPES DOS SANTOS</v>
          </cell>
          <cell r="F549" t="str">
            <v>2 - Outros Profissionais da Saúde</v>
          </cell>
          <cell r="G549" t="str">
            <v>2235-05</v>
          </cell>
          <cell r="H549" t="str">
            <v>11/2023</v>
          </cell>
          <cell r="I549">
            <v>0</v>
          </cell>
          <cell r="J549">
            <v>360.27680000000004</v>
          </cell>
          <cell r="L549">
            <v>172.48599196787148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NOSSA SENHORA DAS GRAÇAS - ANTIGO ALFA - CG Nº 024/2022</v>
          </cell>
          <cell r="E550" t="str">
            <v>JOANA DARC FERREIRA DE OLIVEIRA</v>
          </cell>
          <cell r="F550" t="str">
            <v>2 - Outros Profissionais da Saúde</v>
          </cell>
          <cell r="G550" t="str">
            <v>3222-05</v>
          </cell>
          <cell r="H550" t="str">
            <v>11/2023</v>
          </cell>
          <cell r="I550">
            <v>0</v>
          </cell>
          <cell r="J550">
            <v>124.14400000000001</v>
          </cell>
          <cell r="L550">
            <v>172.48599196787148</v>
          </cell>
          <cell r="R550">
            <v>126.69480786165454</v>
          </cell>
          <cell r="S550">
            <v>75.02</v>
          </cell>
          <cell r="U550">
            <v>0</v>
          </cell>
        </row>
        <row r="551">
          <cell r="C551" t="str">
            <v>HOSPITAL NOSSA SENHORA DAS GRAÇAS - ANTIGO ALFA - CG Nº 024/2022</v>
          </cell>
          <cell r="E551" t="str">
            <v>JOANA GAMBARRA DELFINO AMORIM</v>
          </cell>
          <cell r="F551" t="str">
            <v>2 - Outros Profissionais da Saúde</v>
          </cell>
          <cell r="G551" t="str">
            <v>5211-30</v>
          </cell>
          <cell r="H551" t="str">
            <v>11/2023</v>
          </cell>
          <cell r="I551">
            <v>0</v>
          </cell>
          <cell r="J551">
            <v>123.51440000000001</v>
          </cell>
          <cell r="L551">
            <v>172.48599196787148</v>
          </cell>
          <cell r="R551">
            <v>126.69480786165454</v>
          </cell>
          <cell r="S551">
            <v>81.09</v>
          </cell>
          <cell r="U551">
            <v>0</v>
          </cell>
        </row>
        <row r="552">
          <cell r="C552" t="str">
            <v>HOSPITAL NOSSA SENHORA DAS GRAÇAS - ANTIGO ALFA - CG Nº 024/2022</v>
          </cell>
          <cell r="E552" t="str">
            <v>JOANACI BATISTA DA SILVA NASCIMENTO</v>
          </cell>
          <cell r="F552" t="str">
            <v>2 - Outros Profissionais da Saúde</v>
          </cell>
          <cell r="G552" t="str">
            <v>3222-05</v>
          </cell>
          <cell r="H552" t="str">
            <v>11/2023</v>
          </cell>
          <cell r="I552">
            <v>0</v>
          </cell>
          <cell r="J552">
            <v>166.7928</v>
          </cell>
          <cell r="L552">
            <v>172.48599196787148</v>
          </cell>
          <cell r="R552">
            <v>126.69480786165454</v>
          </cell>
          <cell r="S552">
            <v>79.8</v>
          </cell>
          <cell r="U552">
            <v>0</v>
          </cell>
        </row>
        <row r="553">
          <cell r="C553" t="str">
            <v>HOSPITAL NOSSA SENHORA DAS GRAÇAS - ANTIGO ALFA - CG Nº 024/2022</v>
          </cell>
          <cell r="E553" t="str">
            <v>JOANE GIZELLE DE LUCENA PINTO ALBUQUERQUE</v>
          </cell>
          <cell r="F553" t="str">
            <v>2 - Outros Profissionais da Saúde</v>
          </cell>
          <cell r="G553" t="str">
            <v>2234-05</v>
          </cell>
          <cell r="H553" t="str">
            <v>11/2023</v>
          </cell>
          <cell r="I553">
            <v>0</v>
          </cell>
          <cell r="J553">
            <v>421.57679999999999</v>
          </cell>
          <cell r="L553">
            <v>172.48599196787148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NOSSA SENHORA DAS GRAÇAS - ANTIGO ALFA - CG Nº 024/2022</v>
          </cell>
          <cell r="E554" t="str">
            <v>JOANNA CARLA XAVIER DA ROCHA</v>
          </cell>
          <cell r="F554" t="str">
            <v>2 - Outros Profissionais da Saúde</v>
          </cell>
          <cell r="G554" t="str">
            <v>2235-05</v>
          </cell>
          <cell r="H554" t="str">
            <v>11/2023</v>
          </cell>
          <cell r="I554">
            <v>0</v>
          </cell>
          <cell r="J554">
            <v>282.29759999999999</v>
          </cell>
          <cell r="L554">
            <v>172.48599196787148</v>
          </cell>
          <cell r="R554">
            <v>185.53116529189455</v>
          </cell>
          <cell r="S554">
            <v>122.12</v>
          </cell>
          <cell r="U554">
            <v>0</v>
          </cell>
        </row>
        <row r="555">
          <cell r="C555" t="str">
            <v>HOSPITAL NOSSA SENHORA DAS GRAÇAS - ANTIGO ALFA - CG Nº 024/2022</v>
          </cell>
          <cell r="E555" t="str">
            <v>JOAO ANTONIO CARVALHO DE BARROS MESQUITA</v>
          </cell>
          <cell r="F555" t="str">
            <v>2 - Outros Profissionais da Saúde</v>
          </cell>
          <cell r="G555" t="str">
            <v>2234-05</v>
          </cell>
          <cell r="H555" t="str">
            <v>11/2023</v>
          </cell>
          <cell r="I555">
            <v>0</v>
          </cell>
          <cell r="J555">
            <v>818.23919999999998</v>
          </cell>
          <cell r="L555">
            <v>172.48599196787148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NOSSA SENHORA DAS GRAÇAS - ANTIGO ALFA - CG Nº 024/2022</v>
          </cell>
          <cell r="E556" t="str">
            <v>JOAO BATISTA DA SILVA</v>
          </cell>
          <cell r="F556" t="str">
            <v>3 - Administrativo</v>
          </cell>
          <cell r="G556" t="str">
            <v>2523-05</v>
          </cell>
          <cell r="H556" t="str">
            <v>11/2023</v>
          </cell>
          <cell r="I556">
            <v>0</v>
          </cell>
          <cell r="J556">
            <v>351.42</v>
          </cell>
          <cell r="L556">
            <v>172.48599196787148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NOSSA SENHORA DAS GRAÇAS - ANTIGO ALFA - CG Nº 024/2022</v>
          </cell>
          <cell r="E557" t="str">
            <v>JOAO PAULO GOMES</v>
          </cell>
          <cell r="F557" t="str">
            <v>2 - Outros Profissionais da Saúde</v>
          </cell>
          <cell r="G557" t="str">
            <v>3241-15</v>
          </cell>
          <cell r="H557" t="str">
            <v>11/2023</v>
          </cell>
          <cell r="I557">
            <v>0</v>
          </cell>
          <cell r="J557">
            <v>313.66800000000001</v>
          </cell>
          <cell r="L557">
            <v>172.48599196787148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NOSSA SENHORA DAS GRAÇAS - ANTIGO ALFA - CG Nº 024/2022</v>
          </cell>
          <cell r="E558" t="str">
            <v>JOAO VICTOR DA SILVA</v>
          </cell>
          <cell r="F558" t="str">
            <v>3 - Administrativo</v>
          </cell>
          <cell r="G558" t="str">
            <v>5171-10</v>
          </cell>
          <cell r="H558" t="str">
            <v>11/2023</v>
          </cell>
          <cell r="I558">
            <v>0</v>
          </cell>
          <cell r="J558">
            <v>243.05119999999999</v>
          </cell>
          <cell r="L558">
            <v>172.48599196787148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NOSSA SENHORA DAS GRAÇAS - ANTIGO ALFA - CG Nº 024/2022</v>
          </cell>
          <cell r="E559" t="str">
            <v>JOAO VITOR QUEIROZ FERREIRA</v>
          </cell>
          <cell r="F559" t="str">
            <v>3 - Administrativo</v>
          </cell>
          <cell r="G559" t="str">
            <v>1231-10</v>
          </cell>
          <cell r="H559" t="str">
            <v>11/2023</v>
          </cell>
          <cell r="I559">
            <v>0</v>
          </cell>
          <cell r="J559">
            <v>1384.3888000000002</v>
          </cell>
          <cell r="L559">
            <v>172.48599196787148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NOSSA SENHORA DAS GRAÇAS - ANTIGO ALFA - CG Nº 024/2022</v>
          </cell>
          <cell r="E560" t="str">
            <v>JOHNATA SILVA DE SOUZA</v>
          </cell>
          <cell r="F560" t="str">
            <v>2 - Outros Profissionais da Saúde</v>
          </cell>
          <cell r="G560" t="str">
            <v>3241-15</v>
          </cell>
          <cell r="H560" t="str">
            <v>11/2023</v>
          </cell>
          <cell r="I560">
            <v>0</v>
          </cell>
          <cell r="J560">
            <v>306.57920000000001</v>
          </cell>
          <cell r="L560">
            <v>172.48599196787148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NOSSA SENHORA DAS GRAÇAS - ANTIGO ALFA - CG Nº 024/2022</v>
          </cell>
          <cell r="E561" t="str">
            <v>JOICE MARIA COSTA DA SILVA</v>
          </cell>
          <cell r="F561" t="str">
            <v>2 - Outros Profissionais da Saúde</v>
          </cell>
          <cell r="G561" t="str">
            <v>3222-05</v>
          </cell>
          <cell r="H561" t="str">
            <v>11/2023</v>
          </cell>
          <cell r="I561">
            <v>0</v>
          </cell>
          <cell r="J561">
            <v>224.8544</v>
          </cell>
          <cell r="L561">
            <v>172.48599196787148</v>
          </cell>
          <cell r="R561">
            <v>126.69480786165454</v>
          </cell>
          <cell r="S561">
            <v>79.8</v>
          </cell>
          <cell r="U561">
            <v>0</v>
          </cell>
        </row>
        <row r="562">
          <cell r="C562" t="str">
            <v>HOSPITAL NOSSA SENHORA DAS GRAÇAS - ANTIGO ALFA - CG Nº 024/2022</v>
          </cell>
          <cell r="E562" t="str">
            <v>JOICYELE SILVA DO NASCIMENTO</v>
          </cell>
          <cell r="F562" t="str">
            <v>2 - Outros Profissionais da Saúde</v>
          </cell>
          <cell r="G562" t="str">
            <v>3222-05</v>
          </cell>
          <cell r="H562" t="str">
            <v>11/2023</v>
          </cell>
          <cell r="I562">
            <v>0</v>
          </cell>
          <cell r="J562">
            <v>131.03040000000001</v>
          </cell>
          <cell r="L562">
            <v>172.48599196787148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NOSSA SENHORA DAS GRAÇAS - ANTIGO ALFA - CG Nº 024/2022</v>
          </cell>
          <cell r="E563" t="str">
            <v>JONATHA GOMES DA SILVA</v>
          </cell>
          <cell r="F563" t="str">
            <v>2 - Outros Profissionais da Saúde</v>
          </cell>
          <cell r="G563" t="str">
            <v>5211-30</v>
          </cell>
          <cell r="H563" t="str">
            <v>11/2023</v>
          </cell>
          <cell r="I563">
            <v>0</v>
          </cell>
          <cell r="J563">
            <v>131.34479999999999</v>
          </cell>
          <cell r="L563">
            <v>172.48599196787148</v>
          </cell>
          <cell r="R563">
            <v>370.53585885327914</v>
          </cell>
          <cell r="S563">
            <v>81.09</v>
          </cell>
          <cell r="U563">
            <v>0</v>
          </cell>
        </row>
        <row r="564">
          <cell r="C564" t="str">
            <v>HOSPITAL NOSSA SENHORA DAS GRAÇAS - ANTIGO ALFA - CG Nº 024/2022</v>
          </cell>
          <cell r="E564" t="str">
            <v>JONATHAM GONCALVES DE MENDONCA</v>
          </cell>
          <cell r="F564" t="str">
            <v>2 - Outros Profissionais da Saúde</v>
          </cell>
          <cell r="G564" t="str">
            <v>3222-05</v>
          </cell>
          <cell r="H564" t="str">
            <v>11/2023</v>
          </cell>
          <cell r="I564">
            <v>0</v>
          </cell>
          <cell r="J564">
            <v>157.79519999999999</v>
          </cell>
          <cell r="L564">
            <v>172.48599196787148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NOSSA SENHORA DAS GRAÇAS - ANTIGO ALFA - CG Nº 024/2022</v>
          </cell>
          <cell r="E565" t="str">
            <v>JONATHAN DA SILVA SOARES</v>
          </cell>
          <cell r="F565" t="str">
            <v>2 - Outros Profissionais da Saúde</v>
          </cell>
          <cell r="G565" t="str">
            <v>2236-05</v>
          </cell>
          <cell r="H565" t="str">
            <v>11/2023</v>
          </cell>
          <cell r="I565">
            <v>0</v>
          </cell>
          <cell r="J565">
            <v>244.93360000000001</v>
          </cell>
          <cell r="L565">
            <v>172.48599196787148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NOSSA SENHORA DAS GRAÇAS - ANTIGO ALFA - CG Nº 024/2022</v>
          </cell>
          <cell r="E566" t="str">
            <v>JONATHAN MARTINS DE MORAIS</v>
          </cell>
          <cell r="F566" t="str">
            <v>2 - Outros Profissionais da Saúde</v>
          </cell>
          <cell r="G566" t="str">
            <v>3222-05</v>
          </cell>
          <cell r="H566" t="str">
            <v>11/2023</v>
          </cell>
          <cell r="I566">
            <v>0</v>
          </cell>
          <cell r="J566">
            <v>200.4152</v>
          </cell>
          <cell r="L566">
            <v>172.48599196787148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NOSSA SENHORA DAS GRAÇAS - ANTIGO ALFA - CG Nº 024/2022</v>
          </cell>
          <cell r="E567" t="str">
            <v>JORGE ANDERSON SANTOS SILVA</v>
          </cell>
          <cell r="F567" t="str">
            <v>2 - Outros Profissionais da Saúde</v>
          </cell>
          <cell r="G567" t="str">
            <v>5211-30</v>
          </cell>
          <cell r="H567" t="str">
            <v>11/2023</v>
          </cell>
          <cell r="I567">
            <v>0</v>
          </cell>
          <cell r="J567">
            <v>109.61680000000001</v>
          </cell>
          <cell r="L567">
            <v>172.48599196787148</v>
          </cell>
          <cell r="R567">
            <v>172.82087204912494</v>
          </cell>
          <cell r="S567">
            <v>81.09</v>
          </cell>
          <cell r="U567">
            <v>0</v>
          </cell>
        </row>
        <row r="568">
          <cell r="C568" t="str">
            <v>HOSPITAL NOSSA SENHORA DAS GRAÇAS - ANTIGO ALFA - CG Nº 024/2022</v>
          </cell>
          <cell r="E568" t="str">
            <v>JOSE ADSON GOMES CAVALCANTI</v>
          </cell>
          <cell r="F568" t="str">
            <v>2 - Outros Profissionais da Saúde</v>
          </cell>
          <cell r="G568" t="str">
            <v>3222-05</v>
          </cell>
          <cell r="H568" t="str">
            <v>11/2023</v>
          </cell>
          <cell r="I568">
            <v>0</v>
          </cell>
          <cell r="J568">
            <v>121.97760000000001</v>
          </cell>
          <cell r="L568">
            <v>172.48599196787148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NOSSA SENHORA DAS GRAÇAS - ANTIGO ALFA - CG Nº 024/2022</v>
          </cell>
          <cell r="E569" t="str">
            <v>JOSE DIOGENES FRANCISCO DA SILVA</v>
          </cell>
          <cell r="F569" t="str">
            <v>2 - Outros Profissionais da Saúde</v>
          </cell>
          <cell r="G569" t="str">
            <v>3222-05</v>
          </cell>
          <cell r="H569" t="str">
            <v>11/2023</v>
          </cell>
          <cell r="I569">
            <v>0</v>
          </cell>
          <cell r="J569">
            <v>0</v>
          </cell>
          <cell r="L569">
            <v>172.48599196787148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NOSSA SENHORA DAS GRAÇAS - ANTIGO ALFA - CG Nº 024/2022</v>
          </cell>
          <cell r="E570" t="str">
            <v>JOSE DOUGLAS DE SOUZA CORDEIRO</v>
          </cell>
          <cell r="F570" t="str">
            <v>2 - Outros Profissionais da Saúde</v>
          </cell>
          <cell r="G570" t="str">
            <v>2236-05</v>
          </cell>
          <cell r="H570" t="str">
            <v>11/2023</v>
          </cell>
          <cell r="I570">
            <v>0</v>
          </cell>
          <cell r="J570">
            <v>269.23759999999999</v>
          </cell>
          <cell r="L570">
            <v>172.48599196787148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NOSSA SENHORA DAS GRAÇAS - ANTIGO ALFA - CG Nº 024/2022</v>
          </cell>
          <cell r="E571" t="str">
            <v>JOSE EDSON GOMES DA SILVA</v>
          </cell>
          <cell r="F571" t="str">
            <v>2 - Outros Profissionais da Saúde</v>
          </cell>
          <cell r="G571" t="str">
            <v>3222-05</v>
          </cell>
          <cell r="H571" t="str">
            <v>11/2023</v>
          </cell>
          <cell r="I571">
            <v>0</v>
          </cell>
          <cell r="J571">
            <v>153.17680000000001</v>
          </cell>
          <cell r="L571">
            <v>172.48599196787148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NOSSA SENHORA DAS GRAÇAS - ANTIGO ALFA - CG Nº 024/2022</v>
          </cell>
          <cell r="E572" t="str">
            <v>JOSE EDUARDO ALVES DE ARAUJO</v>
          </cell>
          <cell r="F572" t="str">
            <v>2 - Outros Profissionais da Saúde</v>
          </cell>
          <cell r="G572" t="str">
            <v>3222-05</v>
          </cell>
          <cell r="H572" t="str">
            <v>11/2023</v>
          </cell>
          <cell r="I572">
            <v>0</v>
          </cell>
          <cell r="J572">
            <v>208.75919999999999</v>
          </cell>
          <cell r="L572">
            <v>172.48599196787148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NOSSA SENHORA DAS GRAÇAS - ANTIGO ALFA - CG Nº 024/2022</v>
          </cell>
          <cell r="E573" t="str">
            <v>JOSE FERNANDO ALMEIDA DE ARAUJO JUNIOR</v>
          </cell>
          <cell r="F573" t="str">
            <v>2 - Outros Profissionais da Saúde</v>
          </cell>
          <cell r="G573" t="str">
            <v>2236-05</v>
          </cell>
          <cell r="H573" t="str">
            <v>11/2023</v>
          </cell>
          <cell r="I573">
            <v>0</v>
          </cell>
          <cell r="J573">
            <v>338.95920000000001</v>
          </cell>
          <cell r="L573">
            <v>172.48599196787148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NOSSA SENHORA DAS GRAÇAS - ANTIGO ALFA - CG Nº 024/2022</v>
          </cell>
          <cell r="E574" t="str">
            <v>JOSE LEONARDO BEZERRA</v>
          </cell>
          <cell r="F574" t="str">
            <v>2 - Outros Profissionais da Saúde</v>
          </cell>
          <cell r="G574" t="str">
            <v>2235-05</v>
          </cell>
          <cell r="H574" t="str">
            <v>11/2023</v>
          </cell>
          <cell r="I574">
            <v>0</v>
          </cell>
          <cell r="J574">
            <v>253.81199999999998</v>
          </cell>
          <cell r="L574">
            <v>172.48599196787148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NOSSA SENHORA DAS GRAÇAS - ANTIGO ALFA - CG Nº 024/2022</v>
          </cell>
          <cell r="E575" t="str">
            <v>JOSE LUIZ DA SILVA GOMES</v>
          </cell>
          <cell r="F575" t="str">
            <v>2 - Outros Profissionais da Saúde</v>
          </cell>
          <cell r="G575" t="str">
            <v>2236-05</v>
          </cell>
          <cell r="H575" t="str">
            <v>11/2023</v>
          </cell>
          <cell r="I575">
            <v>0</v>
          </cell>
          <cell r="J575">
            <v>215.73839999999996</v>
          </cell>
          <cell r="L575">
            <v>172.48599196787148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NOSSA SENHORA DAS GRAÇAS - ANTIGO ALFA - CG Nº 024/2022</v>
          </cell>
          <cell r="E576" t="str">
            <v>JOSE MARQUES DE OLIVEIRA</v>
          </cell>
          <cell r="F576" t="str">
            <v>3 - Administrativo</v>
          </cell>
          <cell r="G576" t="str">
            <v>4102-20</v>
          </cell>
          <cell r="H576" t="str">
            <v>11/2023</v>
          </cell>
          <cell r="I576">
            <v>0</v>
          </cell>
          <cell r="J576">
            <v>167.15599999999998</v>
          </cell>
          <cell r="L576">
            <v>172.48599196787148</v>
          </cell>
          <cell r="R576">
            <v>168.72077745468312</v>
          </cell>
          <cell r="S576">
            <v>81.09</v>
          </cell>
          <cell r="U576">
            <v>0</v>
          </cell>
        </row>
        <row r="577">
          <cell r="C577" t="str">
            <v>HOSPITAL NOSSA SENHORA DAS GRAÇAS - ANTIGO ALFA - CG Nº 024/2022</v>
          </cell>
          <cell r="E577" t="str">
            <v>JOSE MAURO SILVA LEITE</v>
          </cell>
          <cell r="F577" t="str">
            <v>2 - Outros Profissionais da Saúde</v>
          </cell>
          <cell r="G577" t="str">
            <v>2236-05</v>
          </cell>
          <cell r="H577" t="str">
            <v>11/2023</v>
          </cell>
          <cell r="I577">
            <v>0</v>
          </cell>
          <cell r="J577">
            <v>367.63279999999997</v>
          </cell>
          <cell r="L577">
            <v>172.48599196787148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NOSSA SENHORA DAS GRAÇAS - ANTIGO ALFA - CG Nº 024/2022</v>
          </cell>
          <cell r="E578" t="str">
            <v>JOSE NATANAEL DE FREITAS PESSOA</v>
          </cell>
          <cell r="F578" t="str">
            <v>2 - Outros Profissionais da Saúde</v>
          </cell>
          <cell r="G578" t="str">
            <v>3222-05</v>
          </cell>
          <cell r="H578" t="str">
            <v>11/2023</v>
          </cell>
          <cell r="I578">
            <v>0</v>
          </cell>
          <cell r="J578">
            <v>169.15760000000003</v>
          </cell>
          <cell r="L578">
            <v>172.48599196787148</v>
          </cell>
          <cell r="R578">
            <v>149.75783995538973</v>
          </cell>
          <cell r="S578">
            <v>79.8</v>
          </cell>
          <cell r="U578">
            <v>0</v>
          </cell>
        </row>
        <row r="579">
          <cell r="C579" t="str">
            <v>HOSPITAL NOSSA SENHORA DAS GRAÇAS - ANTIGO ALFA - CG Nº 024/2022</v>
          </cell>
          <cell r="E579" t="str">
            <v>JOSE RENNAN WALTRUDES SILVA</v>
          </cell>
          <cell r="F579" t="str">
            <v>3 - Administrativo</v>
          </cell>
          <cell r="G579" t="str">
            <v>4110-10</v>
          </cell>
          <cell r="H579" t="str">
            <v>11/2023</v>
          </cell>
          <cell r="I579">
            <v>0</v>
          </cell>
          <cell r="J579">
            <v>13.200000000000001</v>
          </cell>
          <cell r="L579">
            <v>172.48599196787148</v>
          </cell>
          <cell r="R579">
            <v>0</v>
          </cell>
          <cell r="S579">
            <v>79.2</v>
          </cell>
          <cell r="U579">
            <v>0</v>
          </cell>
        </row>
        <row r="580">
          <cell r="C580" t="str">
            <v>HOSPITAL NOSSA SENHORA DAS GRAÇAS - ANTIGO ALFA - CG Nº 024/2022</v>
          </cell>
          <cell r="E580" t="str">
            <v>JOSE ROBSON PEREIRA CORDEIRO</v>
          </cell>
          <cell r="F580" t="str">
            <v>2 - Outros Profissionais da Saúde</v>
          </cell>
          <cell r="G580" t="str">
            <v>2235-05</v>
          </cell>
          <cell r="H580" t="str">
            <v>11/2023</v>
          </cell>
          <cell r="I580">
            <v>0</v>
          </cell>
          <cell r="J580">
            <v>285.072</v>
          </cell>
          <cell r="L580">
            <v>172.48599196787148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NOSSA SENHORA DAS GRAÇAS - ANTIGO ALFA - CG Nº 024/2022</v>
          </cell>
          <cell r="E581" t="str">
            <v>JOSE VITOR DO NASCIMENTO</v>
          </cell>
          <cell r="F581" t="str">
            <v>2 - Outros Profissionais da Saúde</v>
          </cell>
          <cell r="G581" t="str">
            <v>3222-05</v>
          </cell>
          <cell r="H581" t="str">
            <v>11/2023</v>
          </cell>
          <cell r="I581">
            <v>0</v>
          </cell>
          <cell r="J581">
            <v>165.39759999999998</v>
          </cell>
          <cell r="L581">
            <v>172.48599196787148</v>
          </cell>
          <cell r="R581">
            <v>126.80242023924254</v>
          </cell>
          <cell r="S581">
            <v>75.59</v>
          </cell>
          <cell r="U581">
            <v>0</v>
          </cell>
        </row>
        <row r="582">
          <cell r="C582" t="str">
            <v>HOSPITAL NOSSA SENHORA DAS GRAÇAS - ANTIGO ALFA - CG Nº 024/2022</v>
          </cell>
          <cell r="E582" t="str">
            <v>JOSEANE DE ANDRADE LIMA</v>
          </cell>
          <cell r="F582" t="str">
            <v>2 - Outros Profissionais da Saúde</v>
          </cell>
          <cell r="G582" t="str">
            <v>3222-05</v>
          </cell>
          <cell r="H582" t="str">
            <v>11/2023</v>
          </cell>
          <cell r="I582">
            <v>0</v>
          </cell>
          <cell r="J582">
            <v>146.7792</v>
          </cell>
          <cell r="L582">
            <v>172.48599196787148</v>
          </cell>
          <cell r="R582">
            <v>126.69480786165454</v>
          </cell>
          <cell r="S582">
            <v>79.8</v>
          </cell>
          <cell r="U582">
            <v>0</v>
          </cell>
        </row>
        <row r="583">
          <cell r="C583" t="str">
            <v>HOSPITAL NOSSA SENHORA DAS GRAÇAS - ANTIGO ALFA - CG Nº 024/2022</v>
          </cell>
          <cell r="E583" t="str">
            <v>JOSELI MATIAS DE SOUZA</v>
          </cell>
          <cell r="F583" t="str">
            <v>2 - Outros Profissionais da Saúde</v>
          </cell>
          <cell r="G583" t="str">
            <v>3222-05</v>
          </cell>
          <cell r="H583" t="str">
            <v>11/2023</v>
          </cell>
          <cell r="I583">
            <v>0</v>
          </cell>
          <cell r="J583">
            <v>216.39759999999998</v>
          </cell>
          <cell r="L583">
            <v>172.48599196787148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NOSSA SENHORA DAS GRAÇAS - ANTIGO ALFA - CG Nº 024/2022</v>
          </cell>
          <cell r="E584" t="str">
            <v>JOSELIA MARIA DE BARROS LIRA</v>
          </cell>
          <cell r="F584" t="str">
            <v>2 - Outros Profissionais da Saúde</v>
          </cell>
          <cell r="G584" t="str">
            <v>3222-05</v>
          </cell>
          <cell r="H584" t="str">
            <v>11/2023</v>
          </cell>
          <cell r="I584">
            <v>0</v>
          </cell>
          <cell r="J584">
            <v>134.28879999999998</v>
          </cell>
          <cell r="L584">
            <v>172.48599196787148</v>
          </cell>
          <cell r="R584">
            <v>126.69480786165454</v>
          </cell>
          <cell r="S584">
            <v>75.59</v>
          </cell>
          <cell r="U584">
            <v>0</v>
          </cell>
        </row>
        <row r="585">
          <cell r="C585" t="str">
            <v>HOSPITAL NOSSA SENHORA DAS GRAÇAS - ANTIGO ALFA - CG Nº 024/2022</v>
          </cell>
          <cell r="E585" t="str">
            <v>JOSELINE NUNES DA SILVA CALHEIROS</v>
          </cell>
          <cell r="F585" t="str">
            <v>2 - Outros Profissionais da Saúde</v>
          </cell>
          <cell r="G585" t="str">
            <v>2235-05</v>
          </cell>
          <cell r="H585" t="str">
            <v>11/2023</v>
          </cell>
          <cell r="I585">
            <v>0</v>
          </cell>
          <cell r="J585">
            <v>261.392</v>
          </cell>
          <cell r="L585">
            <v>172.48599196787148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NOSSA SENHORA DAS GRAÇAS - ANTIGO ALFA - CG Nº 024/2022</v>
          </cell>
          <cell r="E586" t="str">
            <v>JOSELMA FERREIRA DE SOUSA</v>
          </cell>
          <cell r="F586" t="str">
            <v>2 - Outros Profissionais da Saúde</v>
          </cell>
          <cell r="G586" t="str">
            <v>2235-05</v>
          </cell>
          <cell r="H586" t="str">
            <v>11/2023</v>
          </cell>
          <cell r="I586">
            <v>0</v>
          </cell>
          <cell r="J586">
            <v>248.28479999999999</v>
          </cell>
          <cell r="L586">
            <v>172.48599196787148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NOSSA SENHORA DAS GRAÇAS - ANTIGO ALFA - CG Nº 024/2022</v>
          </cell>
          <cell r="E587" t="str">
            <v>JOSENE FERREIRA BATISTA</v>
          </cell>
          <cell r="F587" t="str">
            <v>3 - Administrativo</v>
          </cell>
          <cell r="G587" t="str">
            <v>1421-05</v>
          </cell>
          <cell r="H587" t="str">
            <v>11/2023</v>
          </cell>
          <cell r="I587">
            <v>0</v>
          </cell>
          <cell r="J587">
            <v>446.94400000000002</v>
          </cell>
          <cell r="L587">
            <v>172.48599196787148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NOSSA SENHORA DAS GRAÇAS - ANTIGO ALFA - CG Nº 024/2022</v>
          </cell>
          <cell r="E588" t="str">
            <v>JOSIANE CAVALCANTE DE ALMEIDA</v>
          </cell>
          <cell r="F588" t="str">
            <v>2 - Outros Profissionais da Saúde</v>
          </cell>
          <cell r="G588" t="str">
            <v>3241-15</v>
          </cell>
          <cell r="H588" t="str">
            <v>11/2023</v>
          </cell>
          <cell r="I588">
            <v>0</v>
          </cell>
          <cell r="J588">
            <v>296.7296</v>
          </cell>
          <cell r="L588">
            <v>172.48599196787148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NOSSA SENHORA DAS GRAÇAS - ANTIGO ALFA - CG Nº 024/2022</v>
          </cell>
          <cell r="E589" t="str">
            <v>JOSIAS MENDES DA SILVA</v>
          </cell>
          <cell r="F589" t="str">
            <v>2 - Outros Profissionais da Saúde</v>
          </cell>
          <cell r="G589" t="str">
            <v>5151-10</v>
          </cell>
          <cell r="H589" t="str">
            <v>11/2023</v>
          </cell>
          <cell r="I589">
            <v>0</v>
          </cell>
          <cell r="J589">
            <v>135.01439999999999</v>
          </cell>
          <cell r="L589">
            <v>172.48599196787148</v>
          </cell>
          <cell r="R589">
            <v>168.72077745468312</v>
          </cell>
          <cell r="S589">
            <v>80.89</v>
          </cell>
          <cell r="U589">
            <v>0</v>
          </cell>
        </row>
        <row r="590">
          <cell r="C590" t="str">
            <v>HOSPITAL NOSSA SENHORA DAS GRAÇAS - ANTIGO ALFA - CG Nº 024/2022</v>
          </cell>
          <cell r="E590" t="str">
            <v>JOSICLEIDE BANDEIRA DA SILVA</v>
          </cell>
          <cell r="F590" t="str">
            <v>2 - Outros Profissionais da Saúde</v>
          </cell>
          <cell r="G590" t="str">
            <v>3222-05</v>
          </cell>
          <cell r="H590" t="str">
            <v>11/2023</v>
          </cell>
          <cell r="I590">
            <v>0</v>
          </cell>
          <cell r="J590">
            <v>137.31440000000001</v>
          </cell>
          <cell r="L590">
            <v>172.48599196787148</v>
          </cell>
          <cell r="R590">
            <v>149.75783995538973</v>
          </cell>
          <cell r="S590">
            <v>72.91</v>
          </cell>
          <cell r="U590">
            <v>0</v>
          </cell>
        </row>
        <row r="591">
          <cell r="C591" t="str">
            <v>HOSPITAL NOSSA SENHORA DAS GRAÇAS - ANTIGO ALFA - CG Nº 024/2022</v>
          </cell>
          <cell r="E591" t="str">
            <v>JOSILMA MARIA LINS</v>
          </cell>
          <cell r="F591" t="str">
            <v>2 - Outros Profissionais da Saúde</v>
          </cell>
          <cell r="G591" t="str">
            <v>3222-05</v>
          </cell>
          <cell r="H591" t="str">
            <v>11/2023</v>
          </cell>
          <cell r="I591">
            <v>0</v>
          </cell>
          <cell r="J591">
            <v>146.79040000000001</v>
          </cell>
          <cell r="L591">
            <v>172.48599196787148</v>
          </cell>
          <cell r="R591">
            <v>126.69480786165454</v>
          </cell>
          <cell r="S591">
            <v>79.8</v>
          </cell>
          <cell r="U591">
            <v>0</v>
          </cell>
        </row>
        <row r="592">
          <cell r="C592" t="str">
            <v>HOSPITAL NOSSA SENHORA DAS GRAÇAS - ANTIGO ALFA - CG Nº 024/2022</v>
          </cell>
          <cell r="E592" t="str">
            <v>JOSUE LUIS DE LIRA</v>
          </cell>
          <cell r="F592" t="str">
            <v>3 - Administrativo</v>
          </cell>
          <cell r="G592" t="str">
            <v>3131-05</v>
          </cell>
          <cell r="H592" t="str">
            <v>11/2023</v>
          </cell>
          <cell r="I592">
            <v>0</v>
          </cell>
          <cell r="J592">
            <v>347.95120000000003</v>
          </cell>
          <cell r="L592">
            <v>172.48599196787148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NOSSA SENHORA DAS GRAÇAS - ANTIGO ALFA - CG Nº 024/2022</v>
          </cell>
          <cell r="E593" t="str">
            <v>JOYCE ALENCASTRO DOS SANTOS ARAGAO</v>
          </cell>
          <cell r="F593" t="str">
            <v>2 - Outros Profissionais da Saúde</v>
          </cell>
          <cell r="G593" t="str">
            <v>2237-10</v>
          </cell>
          <cell r="H593" t="str">
            <v>11/2023</v>
          </cell>
          <cell r="I593">
            <v>0</v>
          </cell>
          <cell r="J593">
            <v>384.73120000000006</v>
          </cell>
          <cell r="L593">
            <v>172.48599196787148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NOSSA SENHORA DAS GRAÇAS - ANTIGO ALFA - CG Nº 024/2022</v>
          </cell>
          <cell r="E594" t="str">
            <v>JOYCE DE FRANCA DUTRA</v>
          </cell>
          <cell r="F594" t="str">
            <v>2 - Outros Profissionais da Saúde</v>
          </cell>
          <cell r="G594" t="str">
            <v>3222-05</v>
          </cell>
          <cell r="H594" t="str">
            <v>11/2023</v>
          </cell>
          <cell r="I594">
            <v>0</v>
          </cell>
          <cell r="J594">
            <v>185.96</v>
          </cell>
          <cell r="L594">
            <v>172.48599196787148</v>
          </cell>
          <cell r="R594">
            <v>0</v>
          </cell>
          <cell r="S594">
            <v>2.66</v>
          </cell>
          <cell r="U594">
            <v>0</v>
          </cell>
        </row>
        <row r="595">
          <cell r="C595" t="str">
            <v>HOSPITAL NOSSA SENHORA DAS GRAÇAS - ANTIGO ALFA - CG Nº 024/2022</v>
          </cell>
          <cell r="E595" t="str">
            <v>JOYCE KELLY SOUZA DOS SANTOS</v>
          </cell>
          <cell r="F595" t="str">
            <v>2 - Outros Profissionais da Saúde</v>
          </cell>
          <cell r="G595" t="str">
            <v>3222-05</v>
          </cell>
          <cell r="H595" t="str">
            <v>11/2023</v>
          </cell>
          <cell r="I595">
            <v>0</v>
          </cell>
          <cell r="J595">
            <v>140.5008</v>
          </cell>
          <cell r="L595">
            <v>172.48599196787148</v>
          </cell>
          <cell r="R595">
            <v>252.77271664074027</v>
          </cell>
          <cell r="S595">
            <v>75.09</v>
          </cell>
          <cell r="U595">
            <v>0</v>
          </cell>
        </row>
        <row r="596">
          <cell r="C596" t="str">
            <v>HOSPITAL NOSSA SENHORA DAS GRAÇAS - ANTIGO ALFA - CG Nº 024/2022</v>
          </cell>
          <cell r="E596" t="str">
            <v>JOYCE STEFANI DOS SANTOS SILVA</v>
          </cell>
          <cell r="F596" t="str">
            <v>2 - Outros Profissionais da Saúde</v>
          </cell>
          <cell r="G596" t="str">
            <v>3222-05</v>
          </cell>
          <cell r="H596" t="str">
            <v>11/2023</v>
          </cell>
          <cell r="I596">
            <v>0</v>
          </cell>
          <cell r="J596">
            <v>144.57599999999999</v>
          </cell>
          <cell r="L596">
            <v>172.48599196787148</v>
          </cell>
          <cell r="R596">
            <v>126.80242023924254</v>
          </cell>
          <cell r="S596">
            <v>79.8</v>
          </cell>
          <cell r="U596">
            <v>0</v>
          </cell>
        </row>
        <row r="597">
          <cell r="C597" t="str">
            <v>HOSPITAL NOSSA SENHORA DAS GRAÇAS - ANTIGO ALFA - CG Nº 024/2022</v>
          </cell>
          <cell r="E597" t="str">
            <v>JUCIDEIZE MARIA BARBOZA</v>
          </cell>
          <cell r="F597" t="str">
            <v>3 - Administrativo</v>
          </cell>
          <cell r="G597" t="str">
            <v>2521-05</v>
          </cell>
          <cell r="H597" t="str">
            <v>11/2023</v>
          </cell>
          <cell r="I597">
            <v>0</v>
          </cell>
          <cell r="J597">
            <v>352.8408</v>
          </cell>
          <cell r="L597">
            <v>172.48599196787148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NOSSA SENHORA DAS GRAÇAS - ANTIGO ALFA - CG Nº 024/2022</v>
          </cell>
          <cell r="E598" t="str">
            <v>JUCILENE NEGROMONTE DE ANDRADE</v>
          </cell>
          <cell r="F598" t="str">
            <v>2 - Outros Profissionais da Saúde</v>
          </cell>
          <cell r="G598" t="str">
            <v>3222-05</v>
          </cell>
          <cell r="H598" t="str">
            <v>11/2023</v>
          </cell>
          <cell r="I598">
            <v>0</v>
          </cell>
          <cell r="J598">
            <v>125.39439999999999</v>
          </cell>
          <cell r="L598">
            <v>172.48599196787148</v>
          </cell>
          <cell r="R598">
            <v>161.73851787545172</v>
          </cell>
          <cell r="S598">
            <v>71.819999999999993</v>
          </cell>
          <cell r="U598">
            <v>0</v>
          </cell>
        </row>
        <row r="599">
          <cell r="C599" t="str">
            <v>HOSPITAL NOSSA SENHORA DAS GRAÇAS - ANTIGO ALFA - CG Nº 024/2022</v>
          </cell>
          <cell r="E599" t="str">
            <v>JULIA ANA MARQUES FERREIRA</v>
          </cell>
          <cell r="F599" t="str">
            <v>2 - Outros Profissionais da Saúde</v>
          </cell>
          <cell r="G599" t="str">
            <v>3222-05</v>
          </cell>
          <cell r="H599" t="str">
            <v>11/2023</v>
          </cell>
          <cell r="I599">
            <v>0</v>
          </cell>
          <cell r="J599">
            <v>0</v>
          </cell>
          <cell r="L599">
            <v>172.48599196787148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NOSSA SENHORA DAS GRAÇAS - ANTIGO ALFA - CG Nº 024/2022</v>
          </cell>
          <cell r="E600" t="str">
            <v>JULIANA AVELINO SANTIAGO</v>
          </cell>
          <cell r="F600" t="str">
            <v>2 - Outros Profissionais da Saúde</v>
          </cell>
          <cell r="G600" t="str">
            <v>2236-05</v>
          </cell>
          <cell r="H600" t="str">
            <v>11/2023</v>
          </cell>
          <cell r="I600">
            <v>0</v>
          </cell>
          <cell r="J600">
            <v>202.25519999999997</v>
          </cell>
          <cell r="L600">
            <v>172.48599196787148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NOSSA SENHORA DAS GRAÇAS - ANTIGO ALFA - CG Nº 024/2022</v>
          </cell>
          <cell r="E601" t="str">
            <v>JULIANA DE OLIVEIRA PIMENTEL</v>
          </cell>
          <cell r="F601" t="str">
            <v>2 - Outros Profissionais da Saúde</v>
          </cell>
          <cell r="G601" t="str">
            <v>2235-05</v>
          </cell>
          <cell r="H601" t="str">
            <v>11/2023</v>
          </cell>
          <cell r="I601">
            <v>0</v>
          </cell>
          <cell r="J601">
            <v>293.464</v>
          </cell>
          <cell r="L601">
            <v>172.48599196787148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NOSSA SENHORA DAS GRAÇAS - ANTIGO ALFA - CG Nº 024/2022</v>
          </cell>
          <cell r="E602" t="str">
            <v>JULIANA DIAS DA SILVA</v>
          </cell>
          <cell r="F602" t="str">
            <v>3 - Administrativo</v>
          </cell>
          <cell r="G602" t="str">
            <v>2521-05</v>
          </cell>
          <cell r="H602" t="str">
            <v>11/2023</v>
          </cell>
          <cell r="I602">
            <v>0</v>
          </cell>
          <cell r="J602">
            <v>238.1344</v>
          </cell>
          <cell r="L602">
            <v>172.48599196787148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NOSSA SENHORA DAS GRAÇAS - ANTIGO ALFA - CG Nº 024/2022</v>
          </cell>
          <cell r="E603" t="str">
            <v>JULIANA FERREIRA DE LIMA</v>
          </cell>
          <cell r="F603" t="str">
            <v>2 - Outros Profissionais da Saúde</v>
          </cell>
          <cell r="G603" t="str">
            <v>2235-05</v>
          </cell>
          <cell r="H603" t="str">
            <v>11/2023</v>
          </cell>
          <cell r="I603">
            <v>0</v>
          </cell>
          <cell r="J603">
            <v>407.43199999999996</v>
          </cell>
          <cell r="L603">
            <v>172.48599196787148</v>
          </cell>
          <cell r="R603">
            <v>0</v>
          </cell>
          <cell r="S603">
            <v>8.14</v>
          </cell>
          <cell r="U603">
            <v>0</v>
          </cell>
        </row>
        <row r="604">
          <cell r="C604" t="str">
            <v>HOSPITAL NOSSA SENHORA DAS GRAÇAS - ANTIGO ALFA - CG Nº 024/2022</v>
          </cell>
          <cell r="E604" t="str">
            <v>JULIANA MACHADO WANDERLEY CORREA DE OLIVEIRA</v>
          </cell>
          <cell r="F604" t="str">
            <v>2 - Outros Profissionais da Saúde</v>
          </cell>
          <cell r="G604" t="str">
            <v>2237-10</v>
          </cell>
          <cell r="H604" t="str">
            <v>11/2023</v>
          </cell>
          <cell r="I604">
            <v>0</v>
          </cell>
          <cell r="J604">
            <v>280.06799999999998</v>
          </cell>
          <cell r="L604">
            <v>172.48599196787148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NOSSA SENHORA DAS GRAÇAS - ANTIGO ALFA - CG Nº 024/2022</v>
          </cell>
          <cell r="E605" t="str">
            <v>JULIANA MARIA MARTINS DE ALMEIDA TAVARES</v>
          </cell>
          <cell r="F605" t="str">
            <v>3 - Administrativo</v>
          </cell>
          <cell r="G605" t="str">
            <v>3516-05</v>
          </cell>
          <cell r="H605" t="str">
            <v>11/2023</v>
          </cell>
          <cell r="I605">
            <v>0</v>
          </cell>
          <cell r="J605">
            <v>195.56080000000003</v>
          </cell>
          <cell r="L605">
            <v>172.48599196787148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NOSSA SENHORA DAS GRAÇAS - ANTIGO ALFA - CG Nº 024/2022</v>
          </cell>
          <cell r="E606" t="str">
            <v>JULIANA MUNIZ ROBERTO RAMOS ANICETO</v>
          </cell>
          <cell r="F606" t="str">
            <v>2 - Outros Profissionais da Saúde</v>
          </cell>
          <cell r="G606" t="str">
            <v>3222-05</v>
          </cell>
          <cell r="H606" t="str">
            <v>11/2023</v>
          </cell>
          <cell r="I606">
            <v>0</v>
          </cell>
          <cell r="J606">
            <v>215.38</v>
          </cell>
          <cell r="L606">
            <v>172.48599196787148</v>
          </cell>
          <cell r="R606">
            <v>149.75783995538973</v>
          </cell>
          <cell r="S606">
            <v>79.8</v>
          </cell>
          <cell r="U606">
            <v>69.41</v>
          </cell>
        </row>
        <row r="607">
          <cell r="C607" t="str">
            <v>HOSPITAL NOSSA SENHORA DAS GRAÇAS - ANTIGO ALFA - CG Nº 024/2022</v>
          </cell>
          <cell r="E607" t="str">
            <v>JULIANA PRYSTHON MORAES</v>
          </cell>
          <cell r="F607" t="str">
            <v>1 - Médico</v>
          </cell>
          <cell r="G607" t="str">
            <v>2251-25</v>
          </cell>
          <cell r="H607" t="str">
            <v>11/2023</v>
          </cell>
          <cell r="I607">
            <v>0</v>
          </cell>
          <cell r="J607">
            <v>771.76080000000002</v>
          </cell>
          <cell r="L607">
            <v>172.48599196787148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NOSSA SENHORA DAS GRAÇAS - ANTIGO ALFA - CG Nº 024/2022</v>
          </cell>
          <cell r="E608" t="str">
            <v>JULIANA QUEIROZ DOS SANTOS</v>
          </cell>
          <cell r="F608" t="str">
            <v>2 - Outros Profissionais da Saúde</v>
          </cell>
          <cell r="G608" t="str">
            <v>2235-05</v>
          </cell>
          <cell r="H608" t="str">
            <v>11/2023</v>
          </cell>
          <cell r="I608">
            <v>0</v>
          </cell>
          <cell r="J608">
            <v>397.096</v>
          </cell>
          <cell r="L608">
            <v>172.48599196787148</v>
          </cell>
          <cell r="R608">
            <v>138.38007745581371</v>
          </cell>
          <cell r="S608">
            <v>122.12</v>
          </cell>
          <cell r="U608">
            <v>0</v>
          </cell>
        </row>
        <row r="609">
          <cell r="C609" t="str">
            <v>HOSPITAL NOSSA SENHORA DAS GRAÇAS - ANTIGO ALFA - CG Nº 024/2022</v>
          </cell>
          <cell r="E609" t="str">
            <v>JULIANA RAMOS FRANCO</v>
          </cell>
          <cell r="F609" t="str">
            <v>2 - Outros Profissionais da Saúde</v>
          </cell>
          <cell r="G609" t="str">
            <v>2515-10</v>
          </cell>
          <cell r="H609" t="str">
            <v>11/2023</v>
          </cell>
          <cell r="I609">
            <v>0</v>
          </cell>
          <cell r="J609">
            <v>213.80719999999997</v>
          </cell>
          <cell r="L609">
            <v>172.48599196787148</v>
          </cell>
          <cell r="R609">
            <v>109.8844200244431</v>
          </cell>
          <cell r="S609">
            <v>65.599999999999994</v>
          </cell>
          <cell r="U609">
            <v>0</v>
          </cell>
        </row>
        <row r="610">
          <cell r="C610" t="str">
            <v>HOSPITAL NOSSA SENHORA DAS GRAÇAS - ANTIGO ALFA - CG Nº 024/2022</v>
          </cell>
          <cell r="E610" t="str">
            <v>JULIANA RAYANNE BARBOSA DA SILVA</v>
          </cell>
          <cell r="F610" t="str">
            <v>2 - Outros Profissionais da Saúde</v>
          </cell>
          <cell r="G610" t="str">
            <v>2237-10</v>
          </cell>
          <cell r="H610" t="str">
            <v>11/2023</v>
          </cell>
          <cell r="I610">
            <v>0</v>
          </cell>
          <cell r="J610">
            <v>264.08159999999998</v>
          </cell>
          <cell r="L610">
            <v>172.48599196787148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NOSSA SENHORA DAS GRAÇAS - ANTIGO ALFA - CG Nº 024/2022</v>
          </cell>
          <cell r="E611" t="str">
            <v>JULIANA RODRIGUES TAVARES DA SILVA</v>
          </cell>
          <cell r="F611" t="str">
            <v>2 - Outros Profissionais da Saúde</v>
          </cell>
          <cell r="G611" t="str">
            <v>3222-05</v>
          </cell>
          <cell r="H611" t="str">
            <v>11/2023</v>
          </cell>
          <cell r="I611">
            <v>0</v>
          </cell>
          <cell r="J611">
            <v>147.46959999999999</v>
          </cell>
          <cell r="L611">
            <v>172.48599196787148</v>
          </cell>
          <cell r="R611">
            <v>126.69480786165454</v>
          </cell>
          <cell r="S611">
            <v>79.8</v>
          </cell>
          <cell r="U611">
            <v>0</v>
          </cell>
        </row>
        <row r="612">
          <cell r="C612" t="str">
            <v>HOSPITAL NOSSA SENHORA DAS GRAÇAS - ANTIGO ALFA - CG Nº 024/2022</v>
          </cell>
          <cell r="E612" t="str">
            <v>JULIANA VITORIA AZEVEDO SANTOS</v>
          </cell>
          <cell r="F612" t="str">
            <v>2 - Outros Profissionais da Saúde</v>
          </cell>
          <cell r="G612" t="str">
            <v>5211-30</v>
          </cell>
          <cell r="H612" t="str">
            <v>11/2023</v>
          </cell>
          <cell r="I612">
            <v>0</v>
          </cell>
          <cell r="J612">
            <v>77.489599999999996</v>
          </cell>
          <cell r="L612">
            <v>172.48599196787148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NOSSA SENHORA DAS GRAÇAS - ANTIGO ALFA - CG Nº 024/2022</v>
          </cell>
          <cell r="E613" t="str">
            <v>JULIANA VITORIA BARROS</v>
          </cell>
          <cell r="F613" t="str">
            <v>2 - Outros Profissionais da Saúde</v>
          </cell>
          <cell r="G613" t="str">
            <v>5211-30</v>
          </cell>
          <cell r="H613" t="str">
            <v>11/2023</v>
          </cell>
          <cell r="I613">
            <v>0</v>
          </cell>
          <cell r="J613">
            <v>109.38719999999999</v>
          </cell>
          <cell r="L613">
            <v>172.48599196787148</v>
          </cell>
          <cell r="R613">
            <v>172.82087204912494</v>
          </cell>
          <cell r="S613">
            <v>81.09</v>
          </cell>
          <cell r="U613">
            <v>0</v>
          </cell>
        </row>
        <row r="614">
          <cell r="C614" t="str">
            <v>HOSPITAL NOSSA SENHORA DAS GRAÇAS - ANTIGO ALFA - CG Nº 024/2022</v>
          </cell>
          <cell r="E614" t="str">
            <v>JULIANE ARAUJO ALTINO</v>
          </cell>
          <cell r="F614" t="str">
            <v>2 - Outros Profissionais da Saúde</v>
          </cell>
          <cell r="G614" t="str">
            <v>2236-05</v>
          </cell>
          <cell r="H614" t="str">
            <v>11/2023</v>
          </cell>
          <cell r="I614">
            <v>0</v>
          </cell>
          <cell r="J614">
            <v>223.02079999999998</v>
          </cell>
          <cell r="L614">
            <v>172.48599196787148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NOSSA SENHORA DAS GRAÇAS - ANTIGO ALFA - CG Nº 024/2022</v>
          </cell>
          <cell r="E615" t="str">
            <v>JULIANE MORAIS SANTOS</v>
          </cell>
          <cell r="F615" t="str">
            <v>2 - Outros Profissionais da Saúde</v>
          </cell>
          <cell r="G615" t="str">
            <v>2236-05</v>
          </cell>
          <cell r="H615" t="str">
            <v>11/2023</v>
          </cell>
          <cell r="I615">
            <v>0</v>
          </cell>
          <cell r="J615">
            <v>185.29919999999998</v>
          </cell>
          <cell r="L615">
            <v>172.48599196787148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NOSSA SENHORA DAS GRAÇAS - ANTIGO ALFA - CG Nº 024/2022</v>
          </cell>
          <cell r="E616" t="str">
            <v>JULIE ANNE CAVALCANTI GOMES DE MELO</v>
          </cell>
          <cell r="F616" t="str">
            <v>2 - Outros Profissionais da Saúde</v>
          </cell>
          <cell r="G616" t="str">
            <v>2235-05</v>
          </cell>
          <cell r="H616" t="str">
            <v>11/2023</v>
          </cell>
          <cell r="I616">
            <v>0</v>
          </cell>
          <cell r="J616">
            <v>276.55439999999999</v>
          </cell>
          <cell r="L616">
            <v>172.48599196787148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NOSSA SENHORA DAS GRAÇAS - ANTIGO ALFA - CG Nº 024/2022</v>
          </cell>
          <cell r="E617" t="str">
            <v>JULIO CESAR BEZERRA DOS SANTOS</v>
          </cell>
          <cell r="F617" t="str">
            <v>2 - Outros Profissionais da Saúde</v>
          </cell>
          <cell r="G617" t="str">
            <v>3222-05</v>
          </cell>
          <cell r="H617" t="str">
            <v>11/2023</v>
          </cell>
          <cell r="I617">
            <v>0</v>
          </cell>
          <cell r="J617">
            <v>191.66560000000001</v>
          </cell>
          <cell r="L617">
            <v>172.48599196787148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NOSSA SENHORA DAS GRAÇAS - ANTIGO ALFA - CG Nº 024/2022</v>
          </cell>
          <cell r="E618" t="str">
            <v>JULYANA LEOPOLDINA DE ANDRADE VASCONCELOS</v>
          </cell>
          <cell r="F618" t="str">
            <v>2 - Outros Profissionais da Saúde</v>
          </cell>
          <cell r="G618" t="str">
            <v>2235-05</v>
          </cell>
          <cell r="H618" t="str">
            <v>11/2023</v>
          </cell>
          <cell r="I618">
            <v>0</v>
          </cell>
          <cell r="J618">
            <v>262.84000000000003</v>
          </cell>
          <cell r="L618">
            <v>172.48599196787148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NOSSA SENHORA DAS GRAÇAS - ANTIGO ALFA - CG Nº 024/2022</v>
          </cell>
          <cell r="E619" t="str">
            <v>JULYANNA PEREIRA DE CARVALHO</v>
          </cell>
          <cell r="F619" t="str">
            <v>2 - Outros Profissionais da Saúde</v>
          </cell>
          <cell r="G619" t="str">
            <v>2236-05</v>
          </cell>
          <cell r="H619" t="str">
            <v>11/2023</v>
          </cell>
          <cell r="I619">
            <v>0</v>
          </cell>
          <cell r="J619">
            <v>276.41039999999998</v>
          </cell>
          <cell r="L619">
            <v>172.48599196787148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NOSSA SENHORA DAS GRAÇAS - ANTIGO ALFA - CG Nº 024/2022</v>
          </cell>
          <cell r="E620" t="str">
            <v>JURANDIR INACIO DA SILVA</v>
          </cell>
          <cell r="F620" t="str">
            <v>2 - Outros Profissionais da Saúde</v>
          </cell>
          <cell r="G620" t="str">
            <v>3222-05</v>
          </cell>
          <cell r="H620" t="str">
            <v>11/2023</v>
          </cell>
          <cell r="I620">
            <v>0</v>
          </cell>
          <cell r="J620">
            <v>150.34719999999999</v>
          </cell>
          <cell r="L620">
            <v>172.48599196787148</v>
          </cell>
          <cell r="R620">
            <v>252.77271664074027</v>
          </cell>
          <cell r="S620">
            <v>73.819999999999993</v>
          </cell>
          <cell r="U620">
            <v>0</v>
          </cell>
        </row>
        <row r="621">
          <cell r="C621" t="str">
            <v>HOSPITAL NOSSA SENHORA DAS GRAÇAS - ANTIGO ALFA - CG Nº 024/2022</v>
          </cell>
          <cell r="E621" t="str">
            <v>KAIO RAELI DE ALCANTARA DE PAULA</v>
          </cell>
          <cell r="F621" t="str">
            <v>2 - Outros Profissionais da Saúde</v>
          </cell>
          <cell r="G621" t="str">
            <v>2236-05</v>
          </cell>
          <cell r="H621" t="str">
            <v>11/2023</v>
          </cell>
          <cell r="I621">
            <v>0</v>
          </cell>
          <cell r="J621">
            <v>230.59279999999998</v>
          </cell>
          <cell r="L621">
            <v>172.48599196787148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NOSSA SENHORA DAS GRAÇAS - ANTIGO ALFA - CG Nº 024/2022</v>
          </cell>
          <cell r="E622" t="str">
            <v>KAMILLA DA COSTA CORREIA</v>
          </cell>
          <cell r="F622" t="str">
            <v>3 - Administrativo</v>
          </cell>
          <cell r="G622" t="str">
            <v>3912-10</v>
          </cell>
          <cell r="H622" t="str">
            <v>11/2023</v>
          </cell>
          <cell r="I622">
            <v>0</v>
          </cell>
          <cell r="J622">
            <v>618.98880000000008</v>
          </cell>
          <cell r="L622">
            <v>172.48599196787148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NOSSA SENHORA DAS GRAÇAS - ANTIGO ALFA - CG Nº 024/2022</v>
          </cell>
          <cell r="E623" t="str">
            <v>KAMILLA MARIA MOURA DA SILVA</v>
          </cell>
          <cell r="F623" t="str">
            <v>2 - Outros Profissionais da Saúde</v>
          </cell>
          <cell r="G623" t="str">
            <v>3222-05</v>
          </cell>
          <cell r="H623" t="str">
            <v>11/2023</v>
          </cell>
          <cell r="I623">
            <v>0</v>
          </cell>
          <cell r="J623">
            <v>149.24160000000001</v>
          </cell>
          <cell r="L623">
            <v>172.48599196787148</v>
          </cell>
          <cell r="R623">
            <v>177.12597137328882</v>
          </cell>
          <cell r="S623">
            <v>79.8</v>
          </cell>
          <cell r="U623">
            <v>0</v>
          </cell>
        </row>
        <row r="624">
          <cell r="C624" t="str">
            <v>HOSPITAL NOSSA SENHORA DAS GRAÇAS - ANTIGO ALFA - CG Nº 024/2022</v>
          </cell>
          <cell r="E624" t="str">
            <v>KAREN GRACIELLE DA SILVA</v>
          </cell>
          <cell r="F624" t="str">
            <v>2 - Outros Profissionais da Saúde</v>
          </cell>
          <cell r="G624" t="str">
            <v>5211-30</v>
          </cell>
          <cell r="H624" t="str">
            <v>11/2023</v>
          </cell>
          <cell r="I624">
            <v>0</v>
          </cell>
          <cell r="J624">
            <v>102.41120000000001</v>
          </cell>
          <cell r="L624">
            <v>172.48599196787148</v>
          </cell>
          <cell r="R624">
            <v>126.69480786165454</v>
          </cell>
          <cell r="S624">
            <v>47.59</v>
          </cell>
          <cell r="U624">
            <v>0</v>
          </cell>
        </row>
        <row r="625">
          <cell r="C625" t="str">
            <v>HOSPITAL NOSSA SENHORA DAS GRAÇAS - ANTIGO ALFA - CG Nº 024/2022</v>
          </cell>
          <cell r="E625" t="str">
            <v>KARINA GARCEZ REICHOW</v>
          </cell>
          <cell r="F625" t="str">
            <v>2 - Outros Profissionais da Saúde</v>
          </cell>
          <cell r="G625" t="str">
            <v>2236-05</v>
          </cell>
          <cell r="H625" t="str">
            <v>11/2023</v>
          </cell>
          <cell r="I625">
            <v>0</v>
          </cell>
          <cell r="J625">
            <v>278.1696</v>
          </cell>
          <cell r="L625">
            <v>172.48599196787148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NOSSA SENHORA DAS GRAÇAS - ANTIGO ALFA - CG Nº 024/2022</v>
          </cell>
          <cell r="E626" t="str">
            <v>KARINA MARIA DA SILVA LIMA</v>
          </cell>
          <cell r="F626" t="str">
            <v>3 - Administrativo</v>
          </cell>
          <cell r="G626" t="str">
            <v>4110-10</v>
          </cell>
          <cell r="H626" t="str">
            <v>11/2023</v>
          </cell>
          <cell r="I626">
            <v>0</v>
          </cell>
          <cell r="J626">
            <v>125.164</v>
          </cell>
          <cell r="L626">
            <v>172.48599196787148</v>
          </cell>
          <cell r="R626">
            <v>126.69480786165454</v>
          </cell>
          <cell r="S626">
            <v>81.09</v>
          </cell>
          <cell r="U626">
            <v>0</v>
          </cell>
        </row>
        <row r="627">
          <cell r="C627" t="str">
            <v>HOSPITAL NOSSA SENHORA DAS GRAÇAS - ANTIGO ALFA - CG Nº 024/2022</v>
          </cell>
          <cell r="E627" t="str">
            <v>KARLA ANDRESSA DE SOUSA FIGUEREDO DUARTE</v>
          </cell>
          <cell r="F627" t="str">
            <v>2 - Outros Profissionais da Saúde</v>
          </cell>
          <cell r="G627" t="str">
            <v>2236-05</v>
          </cell>
          <cell r="H627" t="str">
            <v>11/2023</v>
          </cell>
          <cell r="I627">
            <v>0</v>
          </cell>
          <cell r="J627">
            <v>236.64160000000001</v>
          </cell>
          <cell r="L627">
            <v>172.48599196787148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NOSSA SENHORA DAS GRAÇAS - ANTIGO ALFA - CG Nº 024/2022</v>
          </cell>
          <cell r="E628" t="str">
            <v>KARLA MENEZES DE LIRA</v>
          </cell>
          <cell r="F628" t="str">
            <v>2 - Outros Profissionais da Saúde</v>
          </cell>
          <cell r="G628" t="str">
            <v>2237-10</v>
          </cell>
          <cell r="H628" t="str">
            <v>11/2023</v>
          </cell>
          <cell r="I628">
            <v>0</v>
          </cell>
          <cell r="J628">
            <v>330.24400000000003</v>
          </cell>
          <cell r="L628">
            <v>172.48599196787148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NOSSA SENHORA DAS GRAÇAS - ANTIGO ALFA - CG Nº 024/2022</v>
          </cell>
          <cell r="E629" t="str">
            <v>KARLA SOUZA BARROS VIEIRA MARCONDES</v>
          </cell>
          <cell r="F629" t="str">
            <v>2 - Outros Profissionais da Saúde</v>
          </cell>
          <cell r="G629" t="str">
            <v>3222-05</v>
          </cell>
          <cell r="H629" t="str">
            <v>11/2023</v>
          </cell>
          <cell r="I629">
            <v>0</v>
          </cell>
          <cell r="J629">
            <v>164.6688</v>
          </cell>
          <cell r="L629">
            <v>172.48599196787148</v>
          </cell>
          <cell r="R629">
            <v>253.18272610018445</v>
          </cell>
          <cell r="S629">
            <v>67.17</v>
          </cell>
          <cell r="U629">
            <v>0</v>
          </cell>
        </row>
        <row r="630">
          <cell r="C630" t="str">
            <v>HOSPITAL NOSSA SENHORA DAS GRAÇAS - ANTIGO ALFA - CG Nº 024/2022</v>
          </cell>
          <cell r="E630" t="str">
            <v>KAROLAYNE GOMES DE MELO</v>
          </cell>
          <cell r="F630" t="str">
            <v>2 - Outros Profissionais da Saúde</v>
          </cell>
          <cell r="G630" t="str">
            <v>2237-10</v>
          </cell>
          <cell r="H630" t="str">
            <v>11/2023</v>
          </cell>
          <cell r="I630">
            <v>0</v>
          </cell>
          <cell r="J630">
            <v>283.56959999999998</v>
          </cell>
          <cell r="L630">
            <v>172.48599196787148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NOSSA SENHORA DAS GRAÇAS - ANTIGO ALFA - CG Nº 024/2022</v>
          </cell>
          <cell r="E631" t="str">
            <v>KAROLAYNE MOREIRA DA SILVA</v>
          </cell>
          <cell r="F631" t="str">
            <v>3 - Administrativo</v>
          </cell>
          <cell r="G631" t="str">
            <v>4110-10</v>
          </cell>
          <cell r="H631" t="str">
            <v>11/2023</v>
          </cell>
          <cell r="I631">
            <v>0</v>
          </cell>
          <cell r="J631">
            <v>109.42319999999999</v>
          </cell>
          <cell r="L631">
            <v>172.48599196787148</v>
          </cell>
          <cell r="R631">
            <v>199.47148691299671</v>
          </cell>
          <cell r="S631">
            <v>78.42</v>
          </cell>
          <cell r="U631">
            <v>0</v>
          </cell>
        </row>
        <row r="632">
          <cell r="C632" t="str">
            <v>HOSPITAL NOSSA SENHORA DAS GRAÇAS - ANTIGO ALFA - CG Nº 024/2022</v>
          </cell>
          <cell r="E632" t="str">
            <v>KAROLAYNE SOUZA DE OLIVEIRA</v>
          </cell>
          <cell r="F632" t="str">
            <v>2 - Outros Profissionais da Saúde</v>
          </cell>
          <cell r="G632" t="str">
            <v>3222-05</v>
          </cell>
          <cell r="H632" t="str">
            <v>11/2023</v>
          </cell>
          <cell r="I632">
            <v>0</v>
          </cell>
          <cell r="J632">
            <v>141.33840000000001</v>
          </cell>
          <cell r="L632">
            <v>172.48599196787148</v>
          </cell>
          <cell r="R632">
            <v>252.77271664074027</v>
          </cell>
          <cell r="S632">
            <v>18.62</v>
          </cell>
          <cell r="U632">
            <v>0</v>
          </cell>
        </row>
        <row r="633">
          <cell r="C633" t="str">
            <v>HOSPITAL NOSSA SENHORA DAS GRAÇAS - ANTIGO ALFA - CG Nº 024/2022</v>
          </cell>
          <cell r="E633" t="str">
            <v>KAROLINA MARIA MACENA FERNANDES</v>
          </cell>
          <cell r="F633" t="str">
            <v>2 - Outros Profissionais da Saúde</v>
          </cell>
          <cell r="G633" t="str">
            <v>5211-30</v>
          </cell>
          <cell r="H633" t="str">
            <v>11/2023</v>
          </cell>
          <cell r="I633">
            <v>0</v>
          </cell>
          <cell r="J633">
            <v>179.69120000000004</v>
          </cell>
          <cell r="L633">
            <v>172.48599196787148</v>
          </cell>
          <cell r="R633">
            <v>126.69480786165454</v>
          </cell>
          <cell r="S633">
            <v>81.09</v>
          </cell>
          <cell r="U633">
            <v>0</v>
          </cell>
        </row>
        <row r="634">
          <cell r="C634" t="str">
            <v>HOSPITAL NOSSA SENHORA DAS GRAÇAS - ANTIGO ALFA - CG Nº 024/2022</v>
          </cell>
          <cell r="E634" t="str">
            <v>KASSIA MAYANNE DOS SANTOS SILVA</v>
          </cell>
          <cell r="F634" t="str">
            <v>2 - Outros Profissionais da Saúde</v>
          </cell>
          <cell r="G634" t="str">
            <v>2516-05</v>
          </cell>
          <cell r="H634" t="str">
            <v>11/2023</v>
          </cell>
          <cell r="I634">
            <v>0</v>
          </cell>
          <cell r="J634">
            <v>292.56239999999997</v>
          </cell>
          <cell r="L634">
            <v>172.48599196787148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NOSSA SENHORA DAS GRAÇAS - ANTIGO ALFA - CG Nº 024/2022</v>
          </cell>
          <cell r="E635" t="str">
            <v>KECIA MAGALHAES HILARIO</v>
          </cell>
          <cell r="F635" t="str">
            <v>2 - Outros Profissionais da Saúde</v>
          </cell>
          <cell r="G635" t="str">
            <v>3222-05</v>
          </cell>
          <cell r="H635" t="str">
            <v>11/2023</v>
          </cell>
          <cell r="I635">
            <v>0</v>
          </cell>
          <cell r="J635">
            <v>148.02799999999999</v>
          </cell>
          <cell r="L635">
            <v>172.48599196787148</v>
          </cell>
          <cell r="R635">
            <v>126.69480786165454</v>
          </cell>
          <cell r="S635">
            <v>79.8</v>
          </cell>
          <cell r="U635">
            <v>0</v>
          </cell>
        </row>
        <row r="636">
          <cell r="C636" t="str">
            <v>HOSPITAL NOSSA SENHORA DAS GRAÇAS - ANTIGO ALFA - CG Nº 024/2022</v>
          </cell>
          <cell r="E636" t="str">
            <v>KELLEN EDUARDA NASCIMENTO VIANA</v>
          </cell>
          <cell r="F636" t="str">
            <v>3 - Administrativo</v>
          </cell>
          <cell r="G636" t="str">
            <v>4110-10</v>
          </cell>
          <cell r="H636" t="str">
            <v>11/2023</v>
          </cell>
          <cell r="I636">
            <v>0</v>
          </cell>
          <cell r="J636">
            <v>118.40240000000001</v>
          </cell>
          <cell r="L636">
            <v>172.48599196787148</v>
          </cell>
          <cell r="R636">
            <v>160.31558353607741</v>
          </cell>
          <cell r="S636">
            <v>81.09</v>
          </cell>
          <cell r="U636">
            <v>0</v>
          </cell>
        </row>
        <row r="637">
          <cell r="C637" t="str">
            <v>HOSPITAL NOSSA SENHORA DAS GRAÇAS - ANTIGO ALFA - CG Nº 024/2022</v>
          </cell>
          <cell r="E637" t="str">
            <v>KELLEN KAROLINE COSTA MARTINS</v>
          </cell>
          <cell r="F637" t="str">
            <v>2 - Outros Profissionais da Saúde</v>
          </cell>
          <cell r="G637" t="str">
            <v>2236-05</v>
          </cell>
          <cell r="H637" t="str">
            <v>11/2023</v>
          </cell>
          <cell r="I637">
            <v>0</v>
          </cell>
          <cell r="J637">
            <v>327.58319999999998</v>
          </cell>
          <cell r="L637">
            <v>172.48599196787148</v>
          </cell>
          <cell r="R637">
            <v>0</v>
          </cell>
          <cell r="S637">
            <v>0</v>
          </cell>
          <cell r="U637">
            <v>112.22</v>
          </cell>
        </row>
        <row r="638">
          <cell r="C638" t="str">
            <v>HOSPITAL NOSSA SENHORA DAS GRAÇAS - ANTIGO ALFA - CG Nº 024/2022</v>
          </cell>
          <cell r="E638" t="str">
            <v>KELLY BIANCA OLIVEIRA MESSIAS</v>
          </cell>
          <cell r="F638" t="str">
            <v>3 - Administrativo</v>
          </cell>
          <cell r="G638" t="str">
            <v>4110-10</v>
          </cell>
          <cell r="H638" t="str">
            <v>11/2023</v>
          </cell>
          <cell r="I638">
            <v>0</v>
          </cell>
          <cell r="J638">
            <v>190.62720000000002</v>
          </cell>
          <cell r="L638">
            <v>172.48599196787148</v>
          </cell>
          <cell r="R638">
            <v>0</v>
          </cell>
          <cell r="S638">
            <v>13.52</v>
          </cell>
          <cell r="U638">
            <v>0</v>
          </cell>
        </row>
        <row r="639">
          <cell r="C639" t="str">
            <v>HOSPITAL NOSSA SENHORA DAS GRAÇAS - ANTIGO ALFA - CG Nº 024/2022</v>
          </cell>
          <cell r="E639" t="str">
            <v>KELLY KARLA LUIZ DE AZEVEDO</v>
          </cell>
          <cell r="F639" t="str">
            <v>2 - Outros Profissionais da Saúde</v>
          </cell>
          <cell r="G639" t="str">
            <v>3222-05</v>
          </cell>
          <cell r="H639" t="str">
            <v>11/2023</v>
          </cell>
          <cell r="I639">
            <v>0</v>
          </cell>
          <cell r="J639">
            <v>148.33120000000002</v>
          </cell>
          <cell r="L639">
            <v>172.48599196787148</v>
          </cell>
          <cell r="R639">
            <v>126.69480786165454</v>
          </cell>
          <cell r="S639">
            <v>79.8</v>
          </cell>
          <cell r="U639">
            <v>0</v>
          </cell>
        </row>
        <row r="640">
          <cell r="C640" t="str">
            <v>HOSPITAL NOSSA SENHORA DAS GRAÇAS - ANTIGO ALFA - CG Nº 024/2022</v>
          </cell>
          <cell r="E640" t="str">
            <v>KEYLA CARLA DA SILVA ALBUQUERQUE</v>
          </cell>
          <cell r="F640" t="str">
            <v>2 - Outros Profissionais da Saúde</v>
          </cell>
          <cell r="G640" t="str">
            <v>3222-05</v>
          </cell>
          <cell r="H640" t="str">
            <v>11/2023</v>
          </cell>
          <cell r="I640">
            <v>0</v>
          </cell>
          <cell r="J640">
            <v>129.70160000000001</v>
          </cell>
          <cell r="L640">
            <v>172.48599196787148</v>
          </cell>
          <cell r="R640">
            <v>126.69480786165454</v>
          </cell>
          <cell r="S640">
            <v>79.8</v>
          </cell>
          <cell r="U640">
            <v>0</v>
          </cell>
        </row>
        <row r="641">
          <cell r="C641" t="str">
            <v>HOSPITAL NOSSA SENHORA DAS GRAÇAS - ANTIGO ALFA - CG Nº 024/2022</v>
          </cell>
          <cell r="E641" t="str">
            <v>KLEIDIANE GOMES FERREIRA</v>
          </cell>
          <cell r="F641" t="str">
            <v>2 - Outros Profissionais da Saúde</v>
          </cell>
          <cell r="G641" t="str">
            <v>3222-05</v>
          </cell>
          <cell r="H641" t="str">
            <v>11/2023</v>
          </cell>
          <cell r="I641">
            <v>0</v>
          </cell>
          <cell r="J641">
            <v>161.9616</v>
          </cell>
          <cell r="L641">
            <v>172.48599196787148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NOSSA SENHORA DAS GRAÇAS - ANTIGO ALFA - CG Nº 024/2022</v>
          </cell>
          <cell r="E642" t="str">
            <v>KLEYTON MANOEL ELIAS DA SILVA</v>
          </cell>
          <cell r="F642" t="str">
            <v>3 - Administrativo</v>
          </cell>
          <cell r="G642" t="str">
            <v>5174-10</v>
          </cell>
          <cell r="H642" t="str">
            <v>11/2023</v>
          </cell>
          <cell r="I642">
            <v>0</v>
          </cell>
          <cell r="J642">
            <v>130.65119999999999</v>
          </cell>
          <cell r="L642">
            <v>172.48599196787148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NOSSA SENHORA DAS GRAÇAS - ANTIGO ALFA - CG Nº 024/2022</v>
          </cell>
          <cell r="E643" t="str">
            <v>LAIS ELINE CORREIA DE SOUSA</v>
          </cell>
          <cell r="F643" t="str">
            <v>2 - Outros Profissionais da Saúde</v>
          </cell>
          <cell r="G643" t="str">
            <v>2236-05</v>
          </cell>
          <cell r="H643" t="str">
            <v>11/2023</v>
          </cell>
          <cell r="I643">
            <v>0</v>
          </cell>
          <cell r="J643">
            <v>265.22480000000002</v>
          </cell>
          <cell r="L643">
            <v>172.48599196787148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NOSSA SENHORA DAS GRAÇAS - ANTIGO ALFA - CG Nº 024/2022</v>
          </cell>
          <cell r="E644" t="str">
            <v>LAIS EMANUELLE BERNARDO VIEIRA</v>
          </cell>
          <cell r="F644" t="str">
            <v>3 - Administrativo</v>
          </cell>
          <cell r="G644" t="str">
            <v>2234-45</v>
          </cell>
          <cell r="H644" t="str">
            <v>11/2023</v>
          </cell>
          <cell r="I644">
            <v>0</v>
          </cell>
          <cell r="J644">
            <v>502.45839999999998</v>
          </cell>
          <cell r="L644">
            <v>172.48599196787148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NOSSA SENHORA DAS GRAÇAS - ANTIGO ALFA - CG Nº 024/2022</v>
          </cell>
          <cell r="E645" t="str">
            <v>LAIS MARIA DA SILVA</v>
          </cell>
          <cell r="F645" t="str">
            <v>2 - Outros Profissionais da Saúde</v>
          </cell>
          <cell r="G645" t="str">
            <v>2235-05</v>
          </cell>
          <cell r="H645" t="str">
            <v>11/2023</v>
          </cell>
          <cell r="I645">
            <v>0</v>
          </cell>
          <cell r="J645">
            <v>352.01839999999999</v>
          </cell>
          <cell r="L645">
            <v>172.48599196787148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NOSSA SENHORA DAS GRAÇAS - ANTIGO ALFA - CG Nº 024/2022</v>
          </cell>
          <cell r="E646" t="str">
            <v>LAIS NOBERTO DA SILVA SOUZA</v>
          </cell>
          <cell r="F646" t="str">
            <v>2 - Outros Profissionais da Saúde</v>
          </cell>
          <cell r="G646" t="str">
            <v>3222-05</v>
          </cell>
          <cell r="H646" t="str">
            <v>11/2023</v>
          </cell>
          <cell r="I646">
            <v>0</v>
          </cell>
          <cell r="J646">
            <v>128.33120000000002</v>
          </cell>
          <cell r="L646">
            <v>172.48599196787148</v>
          </cell>
          <cell r="R646">
            <v>252.77271664074027</v>
          </cell>
          <cell r="S646">
            <v>79.8</v>
          </cell>
          <cell r="U646">
            <v>0</v>
          </cell>
        </row>
        <row r="647">
          <cell r="C647" t="str">
            <v>HOSPITAL NOSSA SENHORA DAS GRAÇAS - ANTIGO ALFA - CG Nº 024/2022</v>
          </cell>
          <cell r="E647" t="str">
            <v>LAIS PEREIRA DA HORA</v>
          </cell>
          <cell r="F647" t="str">
            <v>2 - Outros Profissionais da Saúde</v>
          </cell>
          <cell r="G647" t="str">
            <v>3222-05</v>
          </cell>
          <cell r="H647" t="str">
            <v>11/2023</v>
          </cell>
          <cell r="I647">
            <v>0</v>
          </cell>
          <cell r="J647">
            <v>174.96560000000002</v>
          </cell>
          <cell r="L647">
            <v>172.48599196787148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NOSSA SENHORA DAS GRAÇAS - ANTIGO ALFA - CG Nº 024/2022</v>
          </cell>
          <cell r="E648" t="str">
            <v>LAISE RISALVA FARIAS GOUVEIA DA SILVA</v>
          </cell>
          <cell r="F648" t="str">
            <v>2 - Outros Profissionais da Saúde</v>
          </cell>
          <cell r="G648" t="str">
            <v>2235-05</v>
          </cell>
          <cell r="H648" t="str">
            <v>11/2023</v>
          </cell>
          <cell r="I648">
            <v>0</v>
          </cell>
          <cell r="J648">
            <v>288.34880000000004</v>
          </cell>
          <cell r="L648">
            <v>172.48599196787148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NOSSA SENHORA DAS GRAÇAS - ANTIGO ALFA - CG Nº 024/2022</v>
          </cell>
          <cell r="E649" t="str">
            <v>LARISSA BRIANNI DE ARAUJO GOMES</v>
          </cell>
          <cell r="F649" t="str">
            <v>2 - Outros Profissionais da Saúde</v>
          </cell>
          <cell r="G649" t="str">
            <v>2236-05</v>
          </cell>
          <cell r="H649" t="str">
            <v>11/2023</v>
          </cell>
          <cell r="I649">
            <v>0</v>
          </cell>
          <cell r="J649">
            <v>221.94879999999998</v>
          </cell>
          <cell r="L649">
            <v>172.48599196787148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NOSSA SENHORA DAS GRAÇAS - ANTIGO ALFA - CG Nº 024/2022</v>
          </cell>
          <cell r="E650" t="str">
            <v>LARISSA DA SILVA AMARAL</v>
          </cell>
          <cell r="F650" t="str">
            <v>2 - Outros Profissionais da Saúde</v>
          </cell>
          <cell r="G650" t="str">
            <v>5211-30</v>
          </cell>
          <cell r="H650" t="str">
            <v>11/2023</v>
          </cell>
          <cell r="I650">
            <v>0</v>
          </cell>
          <cell r="J650">
            <v>110.9096</v>
          </cell>
          <cell r="L650">
            <v>172.48599196787148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NOSSA SENHORA DAS GRAÇAS - ANTIGO ALFA - CG Nº 024/2022</v>
          </cell>
          <cell r="E651" t="str">
            <v>LARISSA FERREIRA DA SILVA</v>
          </cell>
          <cell r="F651" t="str">
            <v>2 - Outros Profissionais da Saúde</v>
          </cell>
          <cell r="G651" t="str">
            <v>3222-05</v>
          </cell>
          <cell r="H651" t="str">
            <v>11/2023</v>
          </cell>
          <cell r="I651">
            <v>0</v>
          </cell>
          <cell r="J651">
            <v>213.66400000000002</v>
          </cell>
          <cell r="L651">
            <v>172.48599196787148</v>
          </cell>
          <cell r="R651">
            <v>252.77271664074027</v>
          </cell>
          <cell r="S651">
            <v>77.69</v>
          </cell>
          <cell r="U651">
            <v>0</v>
          </cell>
        </row>
        <row r="652">
          <cell r="C652" t="str">
            <v>HOSPITAL NOSSA SENHORA DAS GRAÇAS - ANTIGO ALFA - CG Nº 024/2022</v>
          </cell>
          <cell r="E652" t="str">
            <v>LARISSA GOUVEIA DA SILVA</v>
          </cell>
          <cell r="F652" t="str">
            <v>2 - Outros Profissionais da Saúde</v>
          </cell>
          <cell r="G652" t="str">
            <v>2236-05</v>
          </cell>
          <cell r="H652" t="str">
            <v>11/2023</v>
          </cell>
          <cell r="I652">
            <v>0</v>
          </cell>
          <cell r="J652">
            <v>222.99279999999999</v>
          </cell>
          <cell r="L652">
            <v>172.48599196787148</v>
          </cell>
          <cell r="R652">
            <v>0</v>
          </cell>
          <cell r="S652">
            <v>0</v>
          </cell>
          <cell r="U652">
            <v>112.22</v>
          </cell>
        </row>
        <row r="653">
          <cell r="C653" t="str">
            <v>HOSPITAL NOSSA SENHORA DAS GRAÇAS - ANTIGO ALFA - CG Nº 024/2022</v>
          </cell>
          <cell r="E653" t="str">
            <v>LARISSA LESSA SIMPLICIO COSTA</v>
          </cell>
          <cell r="F653" t="str">
            <v>3 - Administrativo</v>
          </cell>
          <cell r="G653" t="str">
            <v>4110-10</v>
          </cell>
          <cell r="H653" t="str">
            <v>11/2023</v>
          </cell>
          <cell r="I653">
            <v>0</v>
          </cell>
          <cell r="J653">
            <v>11.792</v>
          </cell>
          <cell r="L653">
            <v>172.48599196787148</v>
          </cell>
          <cell r="R653">
            <v>0</v>
          </cell>
          <cell r="S653">
            <v>75.239999999999995</v>
          </cell>
          <cell r="U653">
            <v>0</v>
          </cell>
        </row>
        <row r="654">
          <cell r="C654" t="str">
            <v>HOSPITAL NOSSA SENHORA DAS GRAÇAS - ANTIGO ALFA - CG Nº 024/2022</v>
          </cell>
          <cell r="E654" t="str">
            <v>LAUDICEIA ELISABETE SILVA DOS SANTOS</v>
          </cell>
          <cell r="F654" t="str">
            <v>2 - Outros Profissionais da Saúde</v>
          </cell>
          <cell r="G654" t="str">
            <v>3222-05</v>
          </cell>
          <cell r="H654" t="str">
            <v>11/2023</v>
          </cell>
          <cell r="I654">
            <v>0</v>
          </cell>
          <cell r="J654">
            <v>215.37200000000001</v>
          </cell>
          <cell r="L654">
            <v>172.48599196787148</v>
          </cell>
          <cell r="R654">
            <v>51.048062594203103</v>
          </cell>
          <cell r="S654">
            <v>11.81</v>
          </cell>
          <cell r="U654">
            <v>0</v>
          </cell>
        </row>
        <row r="655">
          <cell r="C655" t="str">
            <v>HOSPITAL NOSSA SENHORA DAS GRAÇAS - ANTIGO ALFA - CG Nº 024/2022</v>
          </cell>
          <cell r="E655" t="str">
            <v>LAURA CARLA RODRIGUES CARDOSO</v>
          </cell>
          <cell r="F655" t="str">
            <v>2 - Outros Profissionais da Saúde</v>
          </cell>
          <cell r="G655" t="str">
            <v>2237-10</v>
          </cell>
          <cell r="H655" t="str">
            <v>11/2023</v>
          </cell>
          <cell r="I655">
            <v>0</v>
          </cell>
          <cell r="J655">
            <v>282.70319999999998</v>
          </cell>
          <cell r="L655">
            <v>172.48599196787148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NOSSA SENHORA DAS GRAÇAS - ANTIGO ALFA - CG Nº 024/2022</v>
          </cell>
          <cell r="E656" t="str">
            <v>LAURA DIANA DAMASCENA DE LACERDA HONORATO</v>
          </cell>
          <cell r="F656" t="str">
            <v>2 - Outros Profissionais da Saúde</v>
          </cell>
          <cell r="G656" t="str">
            <v>2235-05</v>
          </cell>
          <cell r="H656" t="str">
            <v>11/2023</v>
          </cell>
          <cell r="I656">
            <v>0</v>
          </cell>
          <cell r="J656">
            <v>283.08159999999998</v>
          </cell>
          <cell r="L656">
            <v>172.48599196787148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NOSSA SENHORA DAS GRAÇAS - ANTIGO ALFA - CG Nº 024/2022</v>
          </cell>
          <cell r="E657" t="str">
            <v>LAURA HERUNDINA VELOSO DA SILVEIRA BRASIL</v>
          </cell>
          <cell r="F657" t="str">
            <v>2 - Outros Profissionais da Saúde</v>
          </cell>
          <cell r="G657" t="str">
            <v>2235-05</v>
          </cell>
          <cell r="H657" t="str">
            <v>11/2023</v>
          </cell>
          <cell r="I657">
            <v>0</v>
          </cell>
          <cell r="J657">
            <v>293.34960000000001</v>
          </cell>
          <cell r="L657">
            <v>172.48599196787148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NOSSA SENHORA DAS GRAÇAS - ANTIGO ALFA - CG Nº 024/2022</v>
          </cell>
          <cell r="E658" t="str">
            <v>LAURA OLIVEIRA RODRIGUES</v>
          </cell>
          <cell r="F658" t="str">
            <v>1 - Médico</v>
          </cell>
          <cell r="G658" t="str">
            <v>2251-25</v>
          </cell>
          <cell r="H658" t="str">
            <v>11/2023</v>
          </cell>
          <cell r="I658">
            <v>0</v>
          </cell>
          <cell r="J658">
            <v>839.61919999999998</v>
          </cell>
          <cell r="L658">
            <v>172.48599196787148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NOSSA SENHORA DAS GRAÇAS - ANTIGO ALFA - CG Nº 024/2022</v>
          </cell>
          <cell r="E659" t="str">
            <v>LAYENNE MIRELLE DA SILVA LIMA</v>
          </cell>
          <cell r="F659" t="str">
            <v>2 - Outros Profissionais da Saúde</v>
          </cell>
          <cell r="G659" t="str">
            <v>3222-05</v>
          </cell>
          <cell r="H659" t="str">
            <v>11/2023</v>
          </cell>
          <cell r="I659">
            <v>0</v>
          </cell>
          <cell r="J659">
            <v>106.4</v>
          </cell>
          <cell r="L659">
            <v>172.48599196787148</v>
          </cell>
          <cell r="R659">
            <v>0</v>
          </cell>
          <cell r="S659">
            <v>79.8</v>
          </cell>
          <cell r="U659">
            <v>0</v>
          </cell>
        </row>
        <row r="660">
          <cell r="C660" t="str">
            <v>HOSPITAL NOSSA SENHORA DAS GRAÇAS - ANTIGO ALFA - CG Nº 024/2022</v>
          </cell>
          <cell r="E660" t="str">
            <v>LAYS DE OLIVEIRA MACEDO</v>
          </cell>
          <cell r="F660" t="str">
            <v>2 - Outros Profissionais da Saúde</v>
          </cell>
          <cell r="G660" t="str">
            <v>2235-05</v>
          </cell>
          <cell r="H660" t="str">
            <v>11/2023</v>
          </cell>
          <cell r="I660">
            <v>0</v>
          </cell>
          <cell r="J660">
            <v>419.6696</v>
          </cell>
          <cell r="L660">
            <v>172.48599196787148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NOSSA SENHORA DAS GRAÇAS - ANTIGO ALFA - CG Nº 024/2022</v>
          </cell>
          <cell r="E661" t="str">
            <v>LAYS INGREDY MARIA SILVA ARAUJO</v>
          </cell>
          <cell r="F661" t="str">
            <v>2 - Outros Profissionais da Saúde</v>
          </cell>
          <cell r="G661" t="str">
            <v>2236-05</v>
          </cell>
          <cell r="H661" t="str">
            <v>11/2023</v>
          </cell>
          <cell r="I661">
            <v>0</v>
          </cell>
          <cell r="J661">
            <v>197.15039999999999</v>
          </cell>
          <cell r="L661">
            <v>172.48599196787148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NOSSA SENHORA DAS GRAÇAS - ANTIGO ALFA - CG Nº 024/2022</v>
          </cell>
          <cell r="E662" t="str">
            <v>LEANDRO OLIVEIRA MACEDO</v>
          </cell>
          <cell r="F662" t="str">
            <v>3 - Administrativo</v>
          </cell>
          <cell r="G662" t="str">
            <v>5174-10</v>
          </cell>
          <cell r="H662" t="str">
            <v>11/2023</v>
          </cell>
          <cell r="I662">
            <v>0</v>
          </cell>
          <cell r="J662">
            <v>135.59359999999998</v>
          </cell>
          <cell r="L662">
            <v>172.48599196787148</v>
          </cell>
          <cell r="R662">
            <v>126.69480786165454</v>
          </cell>
          <cell r="S662">
            <v>77.040000000000006</v>
          </cell>
          <cell r="U662">
            <v>0</v>
          </cell>
        </row>
        <row r="663">
          <cell r="C663" t="str">
            <v>HOSPITAL NOSSA SENHORA DAS GRAÇAS - ANTIGO ALFA - CG Nº 024/2022</v>
          </cell>
          <cell r="E663" t="str">
            <v>LEANDRO ROBERTO DO NASCIMENTO SANTOS</v>
          </cell>
          <cell r="F663" t="str">
            <v>2 - Outros Profissionais da Saúde</v>
          </cell>
          <cell r="G663" t="str">
            <v>2236-05</v>
          </cell>
          <cell r="H663" t="str">
            <v>11/2023</v>
          </cell>
          <cell r="I663">
            <v>0</v>
          </cell>
          <cell r="J663">
            <v>278.12959999999998</v>
          </cell>
          <cell r="L663">
            <v>172.48599196787148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NOSSA SENHORA DAS GRAÇAS - ANTIGO ALFA - CG Nº 024/2022</v>
          </cell>
          <cell r="E664" t="str">
            <v>LENILSON SANTANA DA SILVA</v>
          </cell>
          <cell r="F664" t="str">
            <v>2 - Outros Profissionais da Saúde</v>
          </cell>
          <cell r="G664" t="str">
            <v>5211-30</v>
          </cell>
          <cell r="H664" t="str">
            <v>11/2023</v>
          </cell>
          <cell r="I664">
            <v>0</v>
          </cell>
          <cell r="J664">
            <v>153.79040000000001</v>
          </cell>
          <cell r="L664">
            <v>172.48599196787148</v>
          </cell>
          <cell r="R664">
            <v>404.24706187976085</v>
          </cell>
          <cell r="S664">
            <v>81.09</v>
          </cell>
          <cell r="U664">
            <v>0</v>
          </cell>
        </row>
        <row r="665">
          <cell r="C665" t="str">
            <v>HOSPITAL NOSSA SENHORA DAS GRAÇAS - ANTIGO ALFA - CG Nº 024/2022</v>
          </cell>
          <cell r="E665" t="str">
            <v>LEOCARDIA GALDINO DE LIMA</v>
          </cell>
          <cell r="F665" t="str">
            <v>2 - Outros Profissionais da Saúde</v>
          </cell>
          <cell r="G665" t="str">
            <v>2235-05</v>
          </cell>
          <cell r="H665" t="str">
            <v>11/2023</v>
          </cell>
          <cell r="I665">
            <v>0</v>
          </cell>
          <cell r="J665">
            <v>281.82799999999997</v>
          </cell>
          <cell r="L665">
            <v>172.48599196787148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NOSSA SENHORA DAS GRAÇAS - ANTIGO ALFA - CG Nº 024/2022</v>
          </cell>
          <cell r="E666" t="str">
            <v>LEONARDO SILVA DE OLIVEIRA</v>
          </cell>
          <cell r="F666" t="str">
            <v>2 - Outros Profissionais da Saúde</v>
          </cell>
          <cell r="G666" t="str">
            <v>5151-10</v>
          </cell>
          <cell r="H666" t="str">
            <v>11/2023</v>
          </cell>
          <cell r="I666">
            <v>0</v>
          </cell>
          <cell r="J666">
            <v>39.768000000000001</v>
          </cell>
          <cell r="L666">
            <v>172.48599196787148</v>
          </cell>
          <cell r="R666">
            <v>34.299213417629254</v>
          </cell>
          <cell r="S666">
            <v>21.57</v>
          </cell>
          <cell r="U666">
            <v>0</v>
          </cell>
        </row>
        <row r="667">
          <cell r="C667" t="str">
            <v>HOSPITAL NOSSA SENHORA DAS GRAÇAS - ANTIGO ALFA - CG Nº 024/2022</v>
          </cell>
          <cell r="E667" t="str">
            <v>LEONIA MOREIRA TRAJANO</v>
          </cell>
          <cell r="F667" t="str">
            <v>2 - Outros Profissionais da Saúde</v>
          </cell>
          <cell r="G667" t="str">
            <v>2236-05</v>
          </cell>
          <cell r="H667" t="str">
            <v>11/2023</v>
          </cell>
          <cell r="I667">
            <v>0</v>
          </cell>
          <cell r="J667">
            <v>243.0976</v>
          </cell>
          <cell r="L667">
            <v>172.48599196787148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NOSSA SENHORA DAS GRAÇAS - ANTIGO ALFA - CG Nº 024/2022</v>
          </cell>
          <cell r="E668" t="str">
            <v>LEONICE REGIS DA SILVA</v>
          </cell>
          <cell r="F668" t="str">
            <v>2 - Outros Profissionais da Saúde</v>
          </cell>
          <cell r="G668" t="str">
            <v>3222-05</v>
          </cell>
          <cell r="H668" t="str">
            <v>11/2023</v>
          </cell>
          <cell r="I668">
            <v>0</v>
          </cell>
          <cell r="J668">
            <v>133.13759999999999</v>
          </cell>
          <cell r="L668">
            <v>172.48599196787148</v>
          </cell>
          <cell r="R668">
            <v>126.69480786165454</v>
          </cell>
          <cell r="S668">
            <v>73.48</v>
          </cell>
          <cell r="U668">
            <v>0</v>
          </cell>
        </row>
        <row r="669">
          <cell r="C669" t="str">
            <v>HOSPITAL NOSSA SENHORA DAS GRAÇAS - ANTIGO ALFA - CG Nº 024/2022</v>
          </cell>
          <cell r="E669" t="str">
            <v>LETICIA MAGGIONI</v>
          </cell>
          <cell r="F669" t="str">
            <v>1 - Médico</v>
          </cell>
          <cell r="G669" t="str">
            <v>2251-25</v>
          </cell>
          <cell r="H669" t="str">
            <v>11/2023</v>
          </cell>
          <cell r="I669">
            <v>0</v>
          </cell>
          <cell r="J669">
            <v>685.50080000000003</v>
          </cell>
          <cell r="L669">
            <v>172.48599196787148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NOSSA SENHORA DAS GRAÇAS - ANTIGO ALFA - CG Nº 024/2022</v>
          </cell>
          <cell r="E670" t="str">
            <v>LETICIA MARIA DE MELO SARMENTO</v>
          </cell>
          <cell r="F670" t="str">
            <v>2 - Outros Profissionais da Saúde</v>
          </cell>
          <cell r="G670" t="str">
            <v>2235-05</v>
          </cell>
          <cell r="H670" t="str">
            <v>11/2023</v>
          </cell>
          <cell r="I670">
            <v>0</v>
          </cell>
          <cell r="J670">
            <v>378.84879999999998</v>
          </cell>
          <cell r="L670">
            <v>172.48599196787148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NOSSA SENHORA DAS GRAÇAS - ANTIGO ALFA - CG Nº 024/2022</v>
          </cell>
          <cell r="E671" t="str">
            <v>LEVI CLAUDIO DA SILVA</v>
          </cell>
          <cell r="F671" t="str">
            <v>2 - Outros Profissionais da Saúde</v>
          </cell>
          <cell r="G671" t="str">
            <v>5211-30</v>
          </cell>
          <cell r="H671" t="str">
            <v>11/2023</v>
          </cell>
          <cell r="I671">
            <v>0</v>
          </cell>
          <cell r="J671">
            <v>109.96000000000001</v>
          </cell>
          <cell r="L671">
            <v>172.48599196787148</v>
          </cell>
          <cell r="R671">
            <v>0</v>
          </cell>
          <cell r="S671">
            <v>81.09</v>
          </cell>
          <cell r="U671">
            <v>0</v>
          </cell>
        </row>
        <row r="672">
          <cell r="C672" t="str">
            <v>HOSPITAL NOSSA SENHORA DAS GRAÇAS - ANTIGO ALFA - CG Nº 024/2022</v>
          </cell>
          <cell r="E672" t="str">
            <v>LIANDRA DA SILVA SANTOS</v>
          </cell>
          <cell r="F672" t="str">
            <v>2 - Outros Profissionais da Saúde</v>
          </cell>
          <cell r="G672" t="str">
            <v>2235-05</v>
          </cell>
          <cell r="H672" t="str">
            <v>11/2023</v>
          </cell>
          <cell r="I672">
            <v>0</v>
          </cell>
          <cell r="J672">
            <v>282.10320000000002</v>
          </cell>
          <cell r="L672">
            <v>172.48599196787148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NOSSA SENHORA DAS GRAÇAS - ANTIGO ALFA - CG Nº 024/2022</v>
          </cell>
          <cell r="E673" t="str">
            <v>LIDIA CRISTINA SILVA DA ROCHA SANTOS</v>
          </cell>
          <cell r="F673" t="str">
            <v>2 - Outros Profissionais da Saúde</v>
          </cell>
          <cell r="G673" t="str">
            <v>2235-05</v>
          </cell>
          <cell r="H673" t="str">
            <v>11/2023</v>
          </cell>
          <cell r="I673">
            <v>0</v>
          </cell>
          <cell r="J673">
            <v>276.60000000000002</v>
          </cell>
          <cell r="L673">
            <v>172.48599196787148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NOSSA SENHORA DAS GRAÇAS - ANTIGO ALFA - CG Nº 024/2022</v>
          </cell>
          <cell r="E674" t="str">
            <v>LIDIANA AVELINO ACIOLI LIMA</v>
          </cell>
          <cell r="F674" t="str">
            <v>2 - Outros Profissionais da Saúde</v>
          </cell>
          <cell r="G674" t="str">
            <v>3222-05</v>
          </cell>
          <cell r="H674" t="str">
            <v>11/2023</v>
          </cell>
          <cell r="I674">
            <v>0</v>
          </cell>
          <cell r="J674">
            <v>43.569600000000001</v>
          </cell>
          <cell r="L674">
            <v>172.48599196787148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NOSSA SENHORA DAS GRAÇAS - ANTIGO ALFA - CG Nº 024/2022</v>
          </cell>
          <cell r="E675" t="str">
            <v>LIDIANE GERMANA GOMES DA SILVA</v>
          </cell>
          <cell r="F675" t="str">
            <v>2 - Outros Profissionais da Saúde</v>
          </cell>
          <cell r="G675" t="str">
            <v>3222-05</v>
          </cell>
          <cell r="H675" t="str">
            <v>11/2023</v>
          </cell>
          <cell r="I675">
            <v>0</v>
          </cell>
          <cell r="J675">
            <v>146.39440000000002</v>
          </cell>
          <cell r="L675">
            <v>172.48599196787148</v>
          </cell>
          <cell r="R675">
            <v>126.69480786165454</v>
          </cell>
          <cell r="S675">
            <v>79.8</v>
          </cell>
          <cell r="U675">
            <v>0</v>
          </cell>
        </row>
        <row r="676">
          <cell r="C676" t="str">
            <v>HOSPITAL NOSSA SENHORA DAS GRAÇAS - ANTIGO ALFA - CG Nº 024/2022</v>
          </cell>
          <cell r="E676" t="str">
            <v>LIDIANE GONCALVES DO NASCIMENTO</v>
          </cell>
          <cell r="F676" t="str">
            <v>2 - Outros Profissionais da Saúde</v>
          </cell>
          <cell r="G676" t="str">
            <v>2516-05</v>
          </cell>
          <cell r="H676" t="str">
            <v>11/2023</v>
          </cell>
          <cell r="I676">
            <v>0</v>
          </cell>
          <cell r="J676">
            <v>243.77279999999999</v>
          </cell>
          <cell r="L676">
            <v>172.48599196787148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NOSSA SENHORA DAS GRAÇAS - ANTIGO ALFA - CG Nº 024/2022</v>
          </cell>
          <cell r="E677" t="str">
            <v>LIDIER ROBERTA MORAES NOGUEIRA</v>
          </cell>
          <cell r="F677" t="str">
            <v>3 - Administrativo</v>
          </cell>
          <cell r="G677" t="str">
            <v>1426-05</v>
          </cell>
          <cell r="H677" t="str">
            <v>11/2023</v>
          </cell>
          <cell r="I677">
            <v>0</v>
          </cell>
          <cell r="J677">
            <v>1038.2928000000002</v>
          </cell>
          <cell r="L677">
            <v>172.48599196787148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NOSSA SENHORA DAS GRAÇAS - ANTIGO ALFA - CG Nº 024/2022</v>
          </cell>
          <cell r="E678" t="str">
            <v>LIGIA RAMOS DA SILVA</v>
          </cell>
          <cell r="F678" t="str">
            <v>2 - Outros Profissionais da Saúde</v>
          </cell>
          <cell r="G678" t="str">
            <v>3222-05</v>
          </cell>
          <cell r="H678" t="str">
            <v>11/2023</v>
          </cell>
          <cell r="I678">
            <v>0</v>
          </cell>
          <cell r="J678">
            <v>215.89840000000001</v>
          </cell>
          <cell r="L678">
            <v>172.48599196787148</v>
          </cell>
          <cell r="R678">
            <v>298.89878082821065</v>
          </cell>
          <cell r="S678">
            <v>79.8</v>
          </cell>
          <cell r="U678">
            <v>0</v>
          </cell>
        </row>
        <row r="679">
          <cell r="C679" t="str">
            <v>HOSPITAL NOSSA SENHORA DAS GRAÇAS - ANTIGO ALFA - CG Nº 024/2022</v>
          </cell>
          <cell r="E679" t="str">
            <v>LILIANE BEZERRA MELO</v>
          </cell>
          <cell r="F679" t="str">
            <v>2 - Outros Profissionais da Saúde</v>
          </cell>
          <cell r="G679" t="str">
            <v>2235-05</v>
          </cell>
          <cell r="H679" t="str">
            <v>11/2023</v>
          </cell>
          <cell r="I679">
            <v>0</v>
          </cell>
          <cell r="J679">
            <v>306.83199999999999</v>
          </cell>
          <cell r="L679">
            <v>172.48599196787148</v>
          </cell>
          <cell r="R679">
            <v>185.53116529189455</v>
          </cell>
          <cell r="S679">
            <v>122.12</v>
          </cell>
          <cell r="U679">
            <v>120.26</v>
          </cell>
        </row>
        <row r="680">
          <cell r="C680" t="str">
            <v>HOSPITAL NOSSA SENHORA DAS GRAÇAS - ANTIGO ALFA - CG Nº 024/2022</v>
          </cell>
          <cell r="E680" t="str">
            <v>LILIANE LIMA DE SOUZA</v>
          </cell>
          <cell r="F680" t="str">
            <v>2 - Outros Profissionais da Saúde</v>
          </cell>
          <cell r="G680" t="str">
            <v>2515-10</v>
          </cell>
          <cell r="H680" t="str">
            <v>11/2023</v>
          </cell>
          <cell r="I680">
            <v>0</v>
          </cell>
          <cell r="J680">
            <v>217.5472</v>
          </cell>
          <cell r="L680">
            <v>172.48599196787148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NOSSA SENHORA DAS GRAÇAS - ANTIGO ALFA - CG Nº 024/2022</v>
          </cell>
          <cell r="E681" t="str">
            <v>LIZANDRA BATISTA DE ALMEIDA</v>
          </cell>
          <cell r="F681" t="str">
            <v>2 - Outros Profissionais da Saúde</v>
          </cell>
          <cell r="G681" t="str">
            <v>3222-05</v>
          </cell>
          <cell r="H681" t="str">
            <v>11/2023</v>
          </cell>
          <cell r="I681">
            <v>0</v>
          </cell>
          <cell r="J681">
            <v>153.16479999999999</v>
          </cell>
          <cell r="L681">
            <v>172.48599196787148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NOSSA SENHORA DAS GRAÇAS - ANTIGO ALFA - CG Nº 024/2022</v>
          </cell>
          <cell r="E682" t="str">
            <v>LIZIANE LAYSA DA SILVA GOMES</v>
          </cell>
          <cell r="F682" t="str">
            <v>2 - Outros Profissionais da Saúde</v>
          </cell>
          <cell r="G682" t="str">
            <v>3222-05</v>
          </cell>
          <cell r="H682" t="str">
            <v>11/2023</v>
          </cell>
          <cell r="I682">
            <v>0</v>
          </cell>
          <cell r="J682">
            <v>182.00400000000002</v>
          </cell>
          <cell r="L682">
            <v>172.48599196787148</v>
          </cell>
          <cell r="R682">
            <v>252.77271664074027</v>
          </cell>
          <cell r="S682">
            <v>79.8</v>
          </cell>
          <cell r="U682">
            <v>0</v>
          </cell>
        </row>
        <row r="683">
          <cell r="C683" t="str">
            <v>HOSPITAL NOSSA SENHORA DAS GRAÇAS - ANTIGO ALFA - CG Nº 024/2022</v>
          </cell>
          <cell r="E683" t="str">
            <v>LORRAYNE CARLA SANTOS DA SILVA</v>
          </cell>
          <cell r="F683" t="str">
            <v>2 - Outros Profissionais da Saúde</v>
          </cell>
          <cell r="G683" t="str">
            <v>5211-30</v>
          </cell>
          <cell r="H683" t="str">
            <v>11/2023</v>
          </cell>
          <cell r="I683">
            <v>0</v>
          </cell>
          <cell r="J683">
            <v>73.993600000000001</v>
          </cell>
          <cell r="L683">
            <v>172.48599196787148</v>
          </cell>
          <cell r="R683">
            <v>110.17830891863439</v>
          </cell>
          <cell r="S683">
            <v>40.630000000000003</v>
          </cell>
          <cell r="U683">
            <v>0</v>
          </cell>
        </row>
        <row r="684">
          <cell r="C684" t="str">
            <v>HOSPITAL NOSSA SENHORA DAS GRAÇAS - ANTIGO ALFA - CG Nº 024/2022</v>
          </cell>
          <cell r="E684" t="str">
            <v>LUANA RAMOS DE SOUZA</v>
          </cell>
          <cell r="F684" t="str">
            <v>2 - Outros Profissionais da Saúde</v>
          </cell>
          <cell r="G684" t="str">
            <v>3222-05</v>
          </cell>
          <cell r="H684" t="str">
            <v>11/2023</v>
          </cell>
          <cell r="I684">
            <v>0</v>
          </cell>
          <cell r="J684">
            <v>129.97280000000001</v>
          </cell>
          <cell r="L684">
            <v>172.48599196787148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NOSSA SENHORA DAS GRAÇAS - ANTIGO ALFA - CG Nº 024/2022</v>
          </cell>
          <cell r="E685" t="str">
            <v>LUCAS CARNEIRO DA SILVA NASCIMENTO</v>
          </cell>
          <cell r="F685" t="str">
            <v>3 - Administrativo</v>
          </cell>
          <cell r="G685" t="str">
            <v>4110-10</v>
          </cell>
          <cell r="H685" t="str">
            <v>11/2023</v>
          </cell>
          <cell r="I685">
            <v>0</v>
          </cell>
          <cell r="J685">
            <v>109.4696</v>
          </cell>
          <cell r="L685">
            <v>172.48599196787148</v>
          </cell>
          <cell r="R685">
            <v>189.73376225119742</v>
          </cell>
          <cell r="S685">
            <v>81.09</v>
          </cell>
          <cell r="U685">
            <v>0</v>
          </cell>
        </row>
        <row r="686">
          <cell r="C686" t="str">
            <v>HOSPITAL NOSSA SENHORA DAS GRAÇAS - ANTIGO ALFA - CG Nº 024/2022</v>
          </cell>
          <cell r="E686" t="str">
            <v>LUCAS DA SILVA FARIAS</v>
          </cell>
          <cell r="F686" t="str">
            <v>2 - Outros Profissionais da Saúde</v>
          </cell>
          <cell r="G686" t="str">
            <v>5151-10</v>
          </cell>
          <cell r="H686" t="str">
            <v>11/2023</v>
          </cell>
          <cell r="I686">
            <v>0</v>
          </cell>
          <cell r="J686">
            <v>130.78479999999999</v>
          </cell>
          <cell r="L686">
            <v>172.48599196787148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NOSSA SENHORA DAS GRAÇAS - ANTIGO ALFA - CG Nº 024/2022</v>
          </cell>
          <cell r="E687" t="str">
            <v>LUCAS DE SOUZA XAVIER</v>
          </cell>
          <cell r="F687" t="str">
            <v>3 - Administrativo</v>
          </cell>
          <cell r="G687" t="str">
            <v>2521-05</v>
          </cell>
          <cell r="H687" t="str">
            <v>11/2023</v>
          </cell>
          <cell r="I687">
            <v>0</v>
          </cell>
          <cell r="J687">
            <v>315.34960000000001</v>
          </cell>
          <cell r="L687">
            <v>172.48599196787148</v>
          </cell>
          <cell r="R687">
            <v>336.82465582679743</v>
          </cell>
          <cell r="S687">
            <v>223.95</v>
          </cell>
          <cell r="U687">
            <v>0</v>
          </cell>
        </row>
        <row r="688">
          <cell r="C688" t="str">
            <v>HOSPITAL NOSSA SENHORA DAS GRAÇAS - ANTIGO ALFA - CG Nº 024/2022</v>
          </cell>
          <cell r="E688" t="str">
            <v>LUCAS LISBOA MENINO</v>
          </cell>
          <cell r="F688" t="str">
            <v>2 - Outros Profissionais da Saúde</v>
          </cell>
          <cell r="G688" t="str">
            <v>2234-05</v>
          </cell>
          <cell r="H688" t="str">
            <v>11/2023</v>
          </cell>
          <cell r="I688">
            <v>0</v>
          </cell>
          <cell r="J688">
            <v>369.81519999999995</v>
          </cell>
          <cell r="L688">
            <v>172.48599196787148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NOSSA SENHORA DAS GRAÇAS - ANTIGO ALFA - CG Nº 024/2022</v>
          </cell>
          <cell r="E689" t="str">
            <v>LUCAS OLIVEIRA DE FARIAS SANTOS</v>
          </cell>
          <cell r="F689" t="str">
            <v>3 - Administrativo</v>
          </cell>
          <cell r="G689" t="str">
            <v>5163-45</v>
          </cell>
          <cell r="H689" t="str">
            <v>11/2023</v>
          </cell>
          <cell r="I689">
            <v>0</v>
          </cell>
          <cell r="J689">
            <v>133.16479999999999</v>
          </cell>
          <cell r="L689">
            <v>172.48599196787148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NOSSA SENHORA DAS GRAÇAS - ANTIGO ALFA - CG Nº 024/2022</v>
          </cell>
          <cell r="E690" t="str">
            <v>LUCIANA ALEXANDRINO CALDAS</v>
          </cell>
          <cell r="F690" t="str">
            <v>3 - Administrativo</v>
          </cell>
          <cell r="G690" t="str">
            <v>4110-10</v>
          </cell>
          <cell r="H690" t="str">
            <v>11/2023</v>
          </cell>
          <cell r="I690">
            <v>0</v>
          </cell>
          <cell r="J690">
            <v>144.2784</v>
          </cell>
          <cell r="L690">
            <v>172.48599196787148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NOSSA SENHORA DAS GRAÇAS - ANTIGO ALFA - CG Nº 024/2022</v>
          </cell>
          <cell r="E691" t="str">
            <v>LUCIANA AZEVEDO DE OLIVEIRA SILVA</v>
          </cell>
          <cell r="F691" t="str">
            <v>2 - Outros Profissionais da Saúde</v>
          </cell>
          <cell r="G691" t="str">
            <v>3222-05</v>
          </cell>
          <cell r="H691" t="str">
            <v>11/2023</v>
          </cell>
          <cell r="I691">
            <v>0</v>
          </cell>
          <cell r="J691">
            <v>162.43680000000001</v>
          </cell>
          <cell r="L691">
            <v>172.48599196787148</v>
          </cell>
          <cell r="R691">
            <v>252.77271664074027</v>
          </cell>
          <cell r="S691">
            <v>75.59</v>
          </cell>
          <cell r="U691">
            <v>0</v>
          </cell>
        </row>
        <row r="692">
          <cell r="C692" t="str">
            <v>HOSPITAL NOSSA SENHORA DAS GRAÇAS - ANTIGO ALFA - CG Nº 024/2022</v>
          </cell>
          <cell r="E692" t="str">
            <v>LUCIANA BATISTA DO NASCIMENTO</v>
          </cell>
          <cell r="F692" t="str">
            <v>2 - Outros Profissionais da Saúde</v>
          </cell>
          <cell r="G692" t="str">
            <v>2236-05</v>
          </cell>
          <cell r="H692" t="str">
            <v>11/2023</v>
          </cell>
          <cell r="I692">
            <v>0</v>
          </cell>
          <cell r="J692">
            <v>211.81679999999997</v>
          </cell>
          <cell r="L692">
            <v>172.48599196787148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NOSSA SENHORA DAS GRAÇAS - ANTIGO ALFA - CG Nº 024/2022</v>
          </cell>
          <cell r="E693" t="str">
            <v>LUCIANA DO NASCIMENTO PENA PEREIRA</v>
          </cell>
          <cell r="F693" t="str">
            <v>2 - Outros Profissionais da Saúde</v>
          </cell>
          <cell r="G693" t="str">
            <v>3222-05</v>
          </cell>
          <cell r="H693" t="str">
            <v>11/2023</v>
          </cell>
          <cell r="I693">
            <v>0</v>
          </cell>
          <cell r="J693">
            <v>144.52799999999999</v>
          </cell>
          <cell r="L693">
            <v>172.48599196787148</v>
          </cell>
          <cell r="R693">
            <v>126.69480786165454</v>
          </cell>
          <cell r="S693">
            <v>79.8</v>
          </cell>
          <cell r="U693">
            <v>0</v>
          </cell>
        </row>
        <row r="694">
          <cell r="C694" t="str">
            <v>HOSPITAL NOSSA SENHORA DAS GRAÇAS - ANTIGO ALFA - CG Nº 024/2022</v>
          </cell>
          <cell r="E694" t="str">
            <v>LUCIANA MARIA DA SILVA</v>
          </cell>
          <cell r="F694" t="str">
            <v>2 - Outros Profissionais da Saúde</v>
          </cell>
          <cell r="G694" t="str">
            <v>2235-05</v>
          </cell>
          <cell r="H694" t="str">
            <v>11/2023</v>
          </cell>
          <cell r="I694">
            <v>0</v>
          </cell>
          <cell r="J694">
            <v>264.61599999999999</v>
          </cell>
          <cell r="L694">
            <v>172.48599196787148</v>
          </cell>
          <cell r="R694">
            <v>185.53116529189455</v>
          </cell>
          <cell r="S694">
            <v>122.12</v>
          </cell>
          <cell r="U694">
            <v>0</v>
          </cell>
        </row>
        <row r="695">
          <cell r="C695" t="str">
            <v>HOSPITAL NOSSA SENHORA DAS GRAÇAS - ANTIGO ALFA - CG Nº 024/2022</v>
          </cell>
          <cell r="E695" t="str">
            <v>LUCIANA OLIVEIRA DA SILVA</v>
          </cell>
          <cell r="F695" t="str">
            <v>2 - Outros Profissionais da Saúde</v>
          </cell>
          <cell r="G695" t="str">
            <v>3222-05</v>
          </cell>
          <cell r="H695" t="str">
            <v>11/2023</v>
          </cell>
          <cell r="I695">
            <v>0</v>
          </cell>
          <cell r="J695">
            <v>185.268</v>
          </cell>
          <cell r="L695">
            <v>172.48599196787148</v>
          </cell>
          <cell r="R695">
            <v>252.77271664074027</v>
          </cell>
          <cell r="S695">
            <v>79.8</v>
          </cell>
          <cell r="U695">
            <v>0</v>
          </cell>
        </row>
        <row r="696">
          <cell r="C696" t="str">
            <v>HOSPITAL NOSSA SENHORA DAS GRAÇAS - ANTIGO ALFA - CG Nº 024/2022</v>
          </cell>
          <cell r="E696" t="str">
            <v>LUCIANA ROBERTA DO MONTE VIANA</v>
          </cell>
          <cell r="F696" t="str">
            <v>2 - Outros Profissionais da Saúde</v>
          </cell>
          <cell r="G696" t="str">
            <v>3222-05</v>
          </cell>
          <cell r="H696" t="str">
            <v>11/2023</v>
          </cell>
          <cell r="I696">
            <v>0</v>
          </cell>
          <cell r="J696">
            <v>163.22399999999999</v>
          </cell>
          <cell r="L696">
            <v>172.48599196787148</v>
          </cell>
          <cell r="R696">
            <v>172.82087204912494</v>
          </cell>
          <cell r="S696">
            <v>159.6</v>
          </cell>
          <cell r="U696">
            <v>0</v>
          </cell>
        </row>
        <row r="697">
          <cell r="C697" t="str">
            <v>HOSPITAL NOSSA SENHORA DAS GRAÇAS - ANTIGO ALFA - CG Nº 024/2022</v>
          </cell>
          <cell r="E697" t="str">
            <v>LUCIANA SOUZA QUEIROZ</v>
          </cell>
          <cell r="F697" t="str">
            <v>2 - Outros Profissionais da Saúde</v>
          </cell>
          <cell r="G697" t="str">
            <v>2236-05</v>
          </cell>
          <cell r="H697" t="str">
            <v>11/2023</v>
          </cell>
          <cell r="I697">
            <v>0</v>
          </cell>
          <cell r="J697">
            <v>282.88</v>
          </cell>
          <cell r="L697">
            <v>172.48599196787148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NOSSA SENHORA DAS GRAÇAS - ANTIGO ALFA - CG Nº 024/2022</v>
          </cell>
          <cell r="E698" t="str">
            <v>LUCIANA TAVARES DE SOUSA MONTEIRO</v>
          </cell>
          <cell r="F698" t="str">
            <v>2 - Outros Profissionais da Saúde</v>
          </cell>
          <cell r="G698" t="str">
            <v>2235-05</v>
          </cell>
          <cell r="H698" t="str">
            <v>11/2023</v>
          </cell>
          <cell r="I698">
            <v>0</v>
          </cell>
          <cell r="J698">
            <v>282.18959999999998</v>
          </cell>
          <cell r="L698">
            <v>172.48599196787148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NOSSA SENHORA DAS GRAÇAS - ANTIGO ALFA - CG Nº 024/2022</v>
          </cell>
          <cell r="E699" t="str">
            <v>LUCIANA VIEIRA DA CUNHA</v>
          </cell>
          <cell r="F699" t="str">
            <v>2 - Outros Profissionais da Saúde</v>
          </cell>
          <cell r="G699" t="str">
            <v>3222-05</v>
          </cell>
          <cell r="H699" t="str">
            <v>11/2023</v>
          </cell>
          <cell r="I699">
            <v>0</v>
          </cell>
          <cell r="J699">
            <v>147.0864</v>
          </cell>
          <cell r="L699">
            <v>172.48599196787148</v>
          </cell>
          <cell r="R699">
            <v>126.69480786165454</v>
          </cell>
          <cell r="S699">
            <v>77.69</v>
          </cell>
          <cell r="U699">
            <v>0</v>
          </cell>
        </row>
        <row r="700">
          <cell r="C700" t="str">
            <v>HOSPITAL NOSSA SENHORA DAS GRAÇAS - ANTIGO ALFA - CG Nº 024/2022</v>
          </cell>
          <cell r="E700" t="str">
            <v>LUCIANO CARLOS NEVES DO NASCIMENTO</v>
          </cell>
          <cell r="F700" t="str">
            <v>2 - Outros Profissionais da Saúde</v>
          </cell>
          <cell r="G700" t="str">
            <v>5211-30</v>
          </cell>
          <cell r="H700" t="str">
            <v>11/2023</v>
          </cell>
          <cell r="I700">
            <v>0</v>
          </cell>
          <cell r="J700">
            <v>164.38159999999999</v>
          </cell>
          <cell r="L700">
            <v>172.48599196787148</v>
          </cell>
          <cell r="R700">
            <v>126.69480786165454</v>
          </cell>
          <cell r="S700">
            <v>81.09</v>
          </cell>
          <cell r="U700">
            <v>0</v>
          </cell>
        </row>
        <row r="701">
          <cell r="C701" t="str">
            <v>HOSPITAL NOSSA SENHORA DAS GRAÇAS - ANTIGO ALFA - CG Nº 024/2022</v>
          </cell>
          <cell r="E701" t="str">
            <v>LUCIANO SANTOS DE OLIVEIRA</v>
          </cell>
          <cell r="F701" t="str">
            <v>2 - Outros Profissionais da Saúde</v>
          </cell>
          <cell r="G701" t="str">
            <v>5151-10</v>
          </cell>
          <cell r="H701" t="str">
            <v>11/2023</v>
          </cell>
          <cell r="I701">
            <v>0</v>
          </cell>
          <cell r="J701">
            <v>61.263999999999996</v>
          </cell>
          <cell r="L701">
            <v>172.48599196787148</v>
          </cell>
          <cell r="R701">
            <v>140.06989562833741</v>
          </cell>
          <cell r="S701">
            <v>35.049999999999997</v>
          </cell>
          <cell r="U701">
            <v>0</v>
          </cell>
        </row>
        <row r="702">
          <cell r="C702" t="str">
            <v>HOSPITAL NOSSA SENHORA DAS GRAÇAS - ANTIGO ALFA - CG Nº 024/2022</v>
          </cell>
          <cell r="E702" t="str">
            <v>LUCIANO TOMAZ MEDEIROS DE CARVALHO</v>
          </cell>
          <cell r="F702" t="str">
            <v>3 - Administrativo</v>
          </cell>
          <cell r="G702" t="str">
            <v>7823-05</v>
          </cell>
          <cell r="H702" t="str">
            <v>11/2023</v>
          </cell>
          <cell r="I702">
            <v>0</v>
          </cell>
          <cell r="J702">
            <v>346.82159999999999</v>
          </cell>
          <cell r="L702">
            <v>172.48599196787148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NOSSA SENHORA DAS GRAÇAS - ANTIGO ALFA - CG Nº 024/2022</v>
          </cell>
          <cell r="E703" t="str">
            <v>LUCIENE MARIA DE BARROS</v>
          </cell>
          <cell r="F703" t="str">
            <v>3 - Administrativo</v>
          </cell>
          <cell r="G703" t="str">
            <v>4221-05</v>
          </cell>
          <cell r="H703" t="str">
            <v>11/2023</v>
          </cell>
          <cell r="I703">
            <v>0</v>
          </cell>
          <cell r="J703">
            <v>124.08240000000001</v>
          </cell>
          <cell r="L703">
            <v>172.48599196787148</v>
          </cell>
          <cell r="R703">
            <v>126.69480786165454</v>
          </cell>
          <cell r="S703">
            <v>81.09</v>
          </cell>
          <cell r="U703">
            <v>0</v>
          </cell>
        </row>
        <row r="704">
          <cell r="C704" t="str">
            <v>HOSPITAL NOSSA SENHORA DAS GRAÇAS - ANTIGO ALFA - CG Nº 024/2022</v>
          </cell>
          <cell r="E704" t="str">
            <v>LUCIENE SANTOS DA COSTA</v>
          </cell>
          <cell r="F704" t="str">
            <v>2 - Outros Profissionais da Saúde</v>
          </cell>
          <cell r="G704" t="str">
            <v>3222-05</v>
          </cell>
          <cell r="H704" t="str">
            <v>11/2023</v>
          </cell>
          <cell r="I704">
            <v>0</v>
          </cell>
          <cell r="J704">
            <v>128.12959999999998</v>
          </cell>
          <cell r="L704">
            <v>172.48599196787148</v>
          </cell>
          <cell r="R704">
            <v>252.77271664074027</v>
          </cell>
          <cell r="S704">
            <v>75.59</v>
          </cell>
          <cell r="U704">
            <v>0</v>
          </cell>
        </row>
        <row r="705">
          <cell r="C705" t="str">
            <v>HOSPITAL NOSSA SENHORA DAS GRAÇAS - ANTIGO ALFA - CG Nº 024/2022</v>
          </cell>
          <cell r="E705" t="str">
            <v>LUCILA GOMES DA SILVA</v>
          </cell>
          <cell r="F705" t="str">
            <v>2 - Outros Profissionais da Saúde</v>
          </cell>
          <cell r="G705" t="str">
            <v>3222-05</v>
          </cell>
          <cell r="H705" t="str">
            <v>11/2023</v>
          </cell>
          <cell r="I705">
            <v>0</v>
          </cell>
          <cell r="J705">
            <v>191.4752</v>
          </cell>
          <cell r="L705">
            <v>172.48599196787148</v>
          </cell>
          <cell r="R705">
            <v>252.77271664074027</v>
          </cell>
          <cell r="S705">
            <v>73.819999999999993</v>
          </cell>
          <cell r="U705">
            <v>0</v>
          </cell>
        </row>
        <row r="706">
          <cell r="C706" t="str">
            <v>HOSPITAL NOSSA SENHORA DAS GRAÇAS - ANTIGO ALFA - CG Nº 024/2022</v>
          </cell>
          <cell r="E706" t="str">
            <v>LUCINEIDE DUTRA JOSE</v>
          </cell>
          <cell r="F706" t="str">
            <v>3 - Administrativo</v>
          </cell>
          <cell r="G706" t="str">
            <v>4110-10</v>
          </cell>
          <cell r="H706" t="str">
            <v>11/2023</v>
          </cell>
          <cell r="I706">
            <v>0</v>
          </cell>
          <cell r="J706">
            <v>111.4088</v>
          </cell>
          <cell r="L706">
            <v>172.48599196787148</v>
          </cell>
          <cell r="R706">
            <v>336.97850247839142</v>
          </cell>
          <cell r="S706">
            <v>81.09</v>
          </cell>
          <cell r="U706">
            <v>0</v>
          </cell>
        </row>
        <row r="707">
          <cell r="C707" t="str">
            <v>HOSPITAL NOSSA SENHORA DAS GRAÇAS - ANTIGO ALFA - CG Nº 024/2022</v>
          </cell>
          <cell r="E707" t="str">
            <v>LUCIOLA CAVALCANTI DA CUNHA</v>
          </cell>
          <cell r="F707" t="str">
            <v>2 - Outros Profissionais da Saúde</v>
          </cell>
          <cell r="G707" t="str">
            <v>3222-05</v>
          </cell>
          <cell r="H707" t="str">
            <v>11/2023</v>
          </cell>
          <cell r="I707">
            <v>0</v>
          </cell>
          <cell r="J707">
            <v>163.06399999999999</v>
          </cell>
          <cell r="L707">
            <v>172.48599196787148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NOSSA SENHORA DAS GRAÇAS - ANTIGO ALFA - CG Nº 024/2022</v>
          </cell>
          <cell r="E708" t="str">
            <v>LUCIVANIA DE LIMA</v>
          </cell>
          <cell r="F708" t="str">
            <v>2 - Outros Profissionais da Saúde</v>
          </cell>
          <cell r="G708" t="str">
            <v>3222-05</v>
          </cell>
          <cell r="H708" t="str">
            <v>11/2023</v>
          </cell>
          <cell r="I708">
            <v>0</v>
          </cell>
          <cell r="J708">
            <v>128.33120000000002</v>
          </cell>
          <cell r="L708">
            <v>172.48599196787148</v>
          </cell>
          <cell r="R708">
            <v>252.77271664074027</v>
          </cell>
          <cell r="S708">
            <v>79.8</v>
          </cell>
          <cell r="U708">
            <v>0</v>
          </cell>
        </row>
        <row r="709">
          <cell r="C709" t="str">
            <v>HOSPITAL NOSSA SENHORA DAS GRAÇAS - ANTIGO ALFA - CG Nº 024/2022</v>
          </cell>
          <cell r="E709" t="str">
            <v>LUIS HENRIQUE NEGROMONTE DOS SANTOS</v>
          </cell>
          <cell r="F709" t="str">
            <v>3 - Administrativo</v>
          </cell>
          <cell r="G709" t="str">
            <v>2523-05</v>
          </cell>
          <cell r="H709" t="str">
            <v>11/2023</v>
          </cell>
          <cell r="I709">
            <v>0</v>
          </cell>
          <cell r="J709">
            <v>383.31919999999997</v>
          </cell>
          <cell r="L709">
            <v>172.48599196787148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NOSSA SENHORA DAS GRAÇAS - ANTIGO ALFA - CG Nº 024/2022</v>
          </cell>
          <cell r="E710" t="str">
            <v>LUIZ ANTONIO DA SILVA</v>
          </cell>
          <cell r="F710" t="str">
            <v>3 - Administrativo</v>
          </cell>
          <cell r="G710" t="str">
            <v>5174-10</v>
          </cell>
          <cell r="H710" t="str">
            <v>11/2023</v>
          </cell>
          <cell r="I710">
            <v>0</v>
          </cell>
          <cell r="J710">
            <v>112.79200000000002</v>
          </cell>
          <cell r="L710">
            <v>172.48599196787148</v>
          </cell>
          <cell r="R710">
            <v>252.77271664074027</v>
          </cell>
          <cell r="S710">
            <v>70.39</v>
          </cell>
          <cell r="U710">
            <v>0</v>
          </cell>
        </row>
        <row r="711">
          <cell r="C711" t="str">
            <v>HOSPITAL NOSSA SENHORA DAS GRAÇAS - ANTIGO ALFA - CG Nº 024/2022</v>
          </cell>
          <cell r="E711" t="str">
            <v>LUIZ ANTONIO SILVA CAVALCANTI</v>
          </cell>
          <cell r="F711" t="str">
            <v>2 - Outros Profissionais da Saúde</v>
          </cell>
          <cell r="G711" t="str">
            <v>3241-15</v>
          </cell>
          <cell r="H711" t="str">
            <v>11/2023</v>
          </cell>
          <cell r="I711">
            <v>0</v>
          </cell>
          <cell r="J711">
            <v>266.11599999999999</v>
          </cell>
          <cell r="L711">
            <v>172.48599196787148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NOSSA SENHORA DAS GRAÇAS - ANTIGO ALFA - CG Nº 024/2022</v>
          </cell>
          <cell r="E712" t="str">
            <v>LUIZ CARLOS SANTOS JUNIOR</v>
          </cell>
          <cell r="F712" t="str">
            <v>2 - Outros Profissionais da Saúde</v>
          </cell>
          <cell r="G712" t="str">
            <v>5151-10</v>
          </cell>
          <cell r="H712" t="str">
            <v>11/2023</v>
          </cell>
          <cell r="I712">
            <v>0</v>
          </cell>
          <cell r="J712">
            <v>178.34399999999999</v>
          </cell>
          <cell r="L712">
            <v>172.48599196787148</v>
          </cell>
          <cell r="R712">
            <v>172.82087204912494</v>
          </cell>
          <cell r="S712">
            <v>80.89</v>
          </cell>
          <cell r="U712">
            <v>0</v>
          </cell>
        </row>
        <row r="713">
          <cell r="C713" t="str">
            <v>HOSPITAL NOSSA SENHORA DAS GRAÇAS - ANTIGO ALFA - CG Nº 024/2022</v>
          </cell>
          <cell r="E713" t="str">
            <v>LUIZ CLAUDIO RAPOSO DE SANTANA</v>
          </cell>
          <cell r="F713" t="str">
            <v>2 - Outros Profissionais da Saúde</v>
          </cell>
          <cell r="G713" t="str">
            <v>3222-05</v>
          </cell>
          <cell r="H713" t="str">
            <v>11/2023</v>
          </cell>
          <cell r="I713">
            <v>0</v>
          </cell>
          <cell r="J713">
            <v>159.52000000000001</v>
          </cell>
          <cell r="L713">
            <v>172.48599196787148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NOSSA SENHORA DAS GRAÇAS - ANTIGO ALFA - CG Nº 024/2022</v>
          </cell>
          <cell r="E714" t="str">
            <v>LUIZ GABRIEL OLIVEIRA DINIZ</v>
          </cell>
          <cell r="F714" t="str">
            <v>3 - Administrativo</v>
          </cell>
          <cell r="G714" t="str">
            <v>5142-25</v>
          </cell>
          <cell r="H714" t="str">
            <v>11/2023</v>
          </cell>
          <cell r="I714">
            <v>0</v>
          </cell>
          <cell r="J714">
            <v>109.67039999999999</v>
          </cell>
          <cell r="L714">
            <v>172.48599196787148</v>
          </cell>
          <cell r="R714">
            <v>298.89878082821065</v>
          </cell>
          <cell r="S714">
            <v>80.89</v>
          </cell>
          <cell r="U714">
            <v>0</v>
          </cell>
        </row>
        <row r="715">
          <cell r="C715" t="str">
            <v>HOSPITAL NOSSA SENHORA DAS GRAÇAS - ANTIGO ALFA - CG Nº 024/2022</v>
          </cell>
          <cell r="E715" t="str">
            <v>LUIZ GONZAGA DOS SANTOS NETO</v>
          </cell>
          <cell r="F715" t="str">
            <v>2 - Outros Profissionais da Saúde</v>
          </cell>
          <cell r="G715" t="str">
            <v>2236-05</v>
          </cell>
          <cell r="H715" t="str">
            <v>11/2023</v>
          </cell>
          <cell r="I715">
            <v>0</v>
          </cell>
          <cell r="J715">
            <v>223.37279999999998</v>
          </cell>
          <cell r="L715">
            <v>172.48599196787148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NOSSA SENHORA DAS GRAÇAS - ANTIGO ALFA - CG Nº 024/2022</v>
          </cell>
          <cell r="E716" t="str">
            <v>LUIZ HENRIQUE FRANCISCO DE SOUZA</v>
          </cell>
          <cell r="F716" t="str">
            <v>2 - Outros Profissionais da Saúde</v>
          </cell>
          <cell r="G716" t="str">
            <v>3241-15</v>
          </cell>
          <cell r="H716" t="str">
            <v>11/2023</v>
          </cell>
          <cell r="I716">
            <v>0</v>
          </cell>
          <cell r="J716">
            <v>315.34880000000004</v>
          </cell>
          <cell r="L716">
            <v>172.48599196787148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NOSSA SENHORA DAS GRAÇAS - ANTIGO ALFA - CG Nº 024/2022</v>
          </cell>
          <cell r="E717" t="str">
            <v>LUIZ PAULO WANDERLEY DE OLIVEIRA</v>
          </cell>
          <cell r="F717" t="str">
            <v>3 - Administrativo</v>
          </cell>
          <cell r="G717" t="str">
            <v>5174-10</v>
          </cell>
          <cell r="H717" t="str">
            <v>11/2023</v>
          </cell>
          <cell r="I717">
            <v>0</v>
          </cell>
          <cell r="J717">
            <v>122.3168</v>
          </cell>
          <cell r="L717">
            <v>172.48599196787148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NOSSA SENHORA DAS GRAÇAS - ANTIGO ALFA - CG Nº 024/2022</v>
          </cell>
          <cell r="E718" t="str">
            <v>LUIZA CARLA BARBOZA DA CRUZ</v>
          </cell>
          <cell r="F718" t="str">
            <v>2 - Outros Profissionais da Saúde</v>
          </cell>
          <cell r="G718" t="str">
            <v>2237-10</v>
          </cell>
          <cell r="H718" t="str">
            <v>11/2023</v>
          </cell>
          <cell r="I718">
            <v>0</v>
          </cell>
          <cell r="J718">
            <v>297.20800000000003</v>
          </cell>
          <cell r="L718">
            <v>172.48599196787148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NOSSA SENHORA DAS GRAÇAS - ANTIGO ALFA - CG Nº 024/2022</v>
          </cell>
          <cell r="E719" t="str">
            <v>LUNARA OLIVEIRA DE FARIAS SANTOS MOTA</v>
          </cell>
          <cell r="F719" t="str">
            <v>3 - Administrativo</v>
          </cell>
          <cell r="G719" t="str">
            <v>1421-05</v>
          </cell>
          <cell r="H719" t="str">
            <v>11/2023</v>
          </cell>
          <cell r="I719">
            <v>0</v>
          </cell>
          <cell r="J719">
            <v>446.94400000000002</v>
          </cell>
          <cell r="L719">
            <v>172.48599196787148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NOSSA SENHORA DAS GRAÇAS - ANTIGO ALFA - CG Nº 024/2022</v>
          </cell>
          <cell r="E720" t="str">
            <v>LUZINEI CAVALCANTE</v>
          </cell>
          <cell r="F720" t="str">
            <v>2 - Outros Profissionais da Saúde</v>
          </cell>
          <cell r="G720" t="str">
            <v>3222-05</v>
          </cell>
          <cell r="H720" t="str">
            <v>11/2023</v>
          </cell>
          <cell r="I720">
            <v>0</v>
          </cell>
          <cell r="J720">
            <v>134.5496</v>
          </cell>
          <cell r="L720">
            <v>172.48599196787148</v>
          </cell>
          <cell r="R720">
            <v>126.69480786165454</v>
          </cell>
          <cell r="S720">
            <v>79.8</v>
          </cell>
          <cell r="U720">
            <v>0</v>
          </cell>
        </row>
        <row r="721">
          <cell r="C721" t="str">
            <v>HOSPITAL NOSSA SENHORA DAS GRAÇAS - ANTIGO ALFA - CG Nº 024/2022</v>
          </cell>
          <cell r="E721" t="str">
            <v>LYZA NATALICIA DE OLIVEIRA SANTOS</v>
          </cell>
          <cell r="F721" t="str">
            <v>2 - Outros Profissionais da Saúde</v>
          </cell>
          <cell r="G721" t="str">
            <v>2235-05</v>
          </cell>
          <cell r="H721" t="str">
            <v>11/2023</v>
          </cell>
          <cell r="I721">
            <v>0</v>
          </cell>
          <cell r="J721">
            <v>363.68959999999998</v>
          </cell>
          <cell r="L721">
            <v>172.48599196787148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NOSSA SENHORA DAS GRAÇAS - ANTIGO ALFA - CG Nº 024/2022</v>
          </cell>
          <cell r="E722" t="str">
            <v>LYZIA KAROLLEN DA SILVA GOMES</v>
          </cell>
          <cell r="F722" t="str">
            <v>2 - Outros Profissionais da Saúde</v>
          </cell>
          <cell r="G722" t="str">
            <v>5211-30</v>
          </cell>
          <cell r="H722" t="str">
            <v>11/2023</v>
          </cell>
          <cell r="I722">
            <v>0</v>
          </cell>
          <cell r="J722">
            <v>151.28</v>
          </cell>
          <cell r="L722">
            <v>172.48599196787148</v>
          </cell>
          <cell r="R722">
            <v>149.75783995538973</v>
          </cell>
          <cell r="S722">
            <v>81.09</v>
          </cell>
          <cell r="U722">
            <v>0</v>
          </cell>
        </row>
        <row r="723">
          <cell r="C723" t="str">
            <v>HOSPITAL NOSSA SENHORA DAS GRAÇAS - ANTIGO ALFA - CG Nº 024/2022</v>
          </cell>
          <cell r="E723" t="str">
            <v>MADSON ITALO DA SILVA</v>
          </cell>
          <cell r="F723" t="str">
            <v>2 - Outros Profissionais da Saúde</v>
          </cell>
          <cell r="G723" t="str">
            <v>5211-30</v>
          </cell>
          <cell r="H723" t="str">
            <v>11/2023</v>
          </cell>
          <cell r="I723">
            <v>0</v>
          </cell>
          <cell r="J723">
            <v>112.46639999999999</v>
          </cell>
          <cell r="L723">
            <v>172.48599196787148</v>
          </cell>
          <cell r="R723">
            <v>168.72077745468312</v>
          </cell>
          <cell r="S723">
            <v>81.09</v>
          </cell>
          <cell r="U723">
            <v>0</v>
          </cell>
        </row>
        <row r="724">
          <cell r="C724" t="str">
            <v>HOSPITAL NOSSA SENHORA DAS GRAÇAS - ANTIGO ALFA - CG Nº 024/2022</v>
          </cell>
          <cell r="E724" t="str">
            <v>MAGDA ANDREA DO NASCIMENTO FERREIRA</v>
          </cell>
          <cell r="F724" t="str">
            <v>2 - Outros Profissionais da Saúde</v>
          </cell>
          <cell r="G724" t="str">
            <v>5211-30</v>
          </cell>
          <cell r="H724" t="str">
            <v>11/2023</v>
          </cell>
          <cell r="I724">
            <v>0</v>
          </cell>
          <cell r="J724">
            <v>133.46640000000002</v>
          </cell>
          <cell r="L724">
            <v>172.48599196787148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NOSSA SENHORA DAS GRAÇAS - ANTIGO ALFA - CG Nº 024/2022</v>
          </cell>
          <cell r="E725" t="str">
            <v>MANUELA LEILIANE RIBEIRO NOGUEIRA DE BARROS</v>
          </cell>
          <cell r="F725" t="str">
            <v>2 - Outros Profissionais da Saúde</v>
          </cell>
          <cell r="G725" t="str">
            <v>2236-05</v>
          </cell>
          <cell r="H725" t="str">
            <v>11/2023</v>
          </cell>
          <cell r="I725">
            <v>0</v>
          </cell>
          <cell r="J725">
            <v>278.99040000000002</v>
          </cell>
          <cell r="L725">
            <v>172.48599196787148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NOSSA SENHORA DAS GRAÇAS - ANTIGO ALFA - CG Nº 024/2022</v>
          </cell>
          <cell r="E726" t="str">
            <v>MANUELA LIGIA DE OLIVEIRA LEITE</v>
          </cell>
          <cell r="F726" t="str">
            <v>3 - Administrativo</v>
          </cell>
          <cell r="G726" t="str">
            <v>4221-05</v>
          </cell>
          <cell r="H726" t="str">
            <v>11/2023</v>
          </cell>
          <cell r="I726">
            <v>0</v>
          </cell>
          <cell r="J726">
            <v>134.68639999999999</v>
          </cell>
          <cell r="L726">
            <v>172.48599196787148</v>
          </cell>
          <cell r="R726">
            <v>252.77271664074027</v>
          </cell>
          <cell r="S726">
            <v>81.09</v>
          </cell>
          <cell r="U726">
            <v>0</v>
          </cell>
        </row>
        <row r="727">
          <cell r="C727" t="str">
            <v>HOSPITAL NOSSA SENHORA DAS GRAÇAS - ANTIGO ALFA - CG Nº 024/2022</v>
          </cell>
          <cell r="E727" t="str">
            <v>MANUELA MAGALHAES RODRIGUES DE OLIVEIRA</v>
          </cell>
          <cell r="F727" t="str">
            <v>2 - Outros Profissionais da Saúde</v>
          </cell>
          <cell r="G727" t="str">
            <v>2235-05</v>
          </cell>
          <cell r="H727" t="str">
            <v>11/2023</v>
          </cell>
          <cell r="I727">
            <v>0</v>
          </cell>
          <cell r="J727">
            <v>308.59680000000003</v>
          </cell>
          <cell r="L727">
            <v>172.48599196787148</v>
          </cell>
          <cell r="R727">
            <v>185.53116529189455</v>
          </cell>
          <cell r="S727">
            <v>114.75</v>
          </cell>
          <cell r="U727">
            <v>0</v>
          </cell>
        </row>
        <row r="728">
          <cell r="C728" t="str">
            <v>HOSPITAL NOSSA SENHORA DAS GRAÇAS - ANTIGO ALFA - CG Nº 024/2022</v>
          </cell>
          <cell r="E728" t="str">
            <v>MANUELLA BARBOSA DA SILVA PEIXOTO</v>
          </cell>
          <cell r="F728" t="str">
            <v>2 - Outros Profissionais da Saúde</v>
          </cell>
          <cell r="G728" t="str">
            <v>3222-05</v>
          </cell>
          <cell r="H728" t="str">
            <v>11/2023</v>
          </cell>
          <cell r="I728">
            <v>0</v>
          </cell>
          <cell r="J728">
            <v>172.33439999999999</v>
          </cell>
          <cell r="L728">
            <v>172.48599196787148</v>
          </cell>
          <cell r="R728">
            <v>149.75783995538973</v>
          </cell>
          <cell r="S728">
            <v>77.69</v>
          </cell>
          <cell r="U728">
            <v>0</v>
          </cell>
        </row>
        <row r="729">
          <cell r="C729" t="str">
            <v>HOSPITAL NOSSA SENHORA DAS GRAÇAS - ANTIGO ALFA - CG Nº 024/2022</v>
          </cell>
          <cell r="E729" t="str">
            <v>MARCELO BARBOSA DE LIMA</v>
          </cell>
          <cell r="F729" t="str">
            <v>2 - Outros Profissionais da Saúde</v>
          </cell>
          <cell r="G729" t="str">
            <v>5211-30</v>
          </cell>
          <cell r="H729" t="str">
            <v>11/2023</v>
          </cell>
          <cell r="I729">
            <v>0</v>
          </cell>
          <cell r="J729">
            <v>135.91039999999998</v>
          </cell>
          <cell r="L729">
            <v>172.48599196787148</v>
          </cell>
          <cell r="R729">
            <v>129.00111107102805</v>
          </cell>
          <cell r="S729">
            <v>81.09</v>
          </cell>
          <cell r="U729">
            <v>0</v>
          </cell>
        </row>
        <row r="730">
          <cell r="C730" t="str">
            <v>HOSPITAL NOSSA SENHORA DAS GRAÇAS - ANTIGO ALFA - CG Nº 024/2022</v>
          </cell>
          <cell r="E730" t="str">
            <v>MARCELO FIGUEIROA DA SILVA</v>
          </cell>
          <cell r="F730" t="str">
            <v>2 - Outros Profissionais da Saúde</v>
          </cell>
          <cell r="G730" t="str">
            <v>3222-05</v>
          </cell>
          <cell r="H730" t="str">
            <v>11/2023</v>
          </cell>
          <cell r="I730">
            <v>0</v>
          </cell>
          <cell r="J730">
            <v>197.4744</v>
          </cell>
          <cell r="L730">
            <v>172.48599196787148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NOSSA SENHORA DAS GRAÇAS - ANTIGO ALFA - CG Nº 024/2022</v>
          </cell>
          <cell r="E731" t="str">
            <v>MARCELO HENRIQUE DOS SANTOS FERREIRA</v>
          </cell>
          <cell r="F731" t="str">
            <v>2 - Outros Profissionais da Saúde</v>
          </cell>
          <cell r="G731" t="str">
            <v>3222-05</v>
          </cell>
          <cell r="H731" t="str">
            <v>11/2023</v>
          </cell>
          <cell r="I731">
            <v>0</v>
          </cell>
          <cell r="J731">
            <v>65.888800000000003</v>
          </cell>
          <cell r="L731">
            <v>172.48599196787148</v>
          </cell>
          <cell r="R731">
            <v>126.69480786165454</v>
          </cell>
          <cell r="S731">
            <v>8.32</v>
          </cell>
          <cell r="U731">
            <v>0</v>
          </cell>
        </row>
        <row r="732">
          <cell r="C732" t="str">
            <v>HOSPITAL NOSSA SENHORA DAS GRAÇAS - ANTIGO ALFA - CG Nº 024/2022</v>
          </cell>
          <cell r="E732" t="str">
            <v>MARCELO HENRIQUE MARQUES DE VASCONCELOS</v>
          </cell>
          <cell r="F732" t="str">
            <v>3 - Administrativo</v>
          </cell>
          <cell r="G732" t="str">
            <v>2521-05</v>
          </cell>
          <cell r="H732" t="str">
            <v>11/2023</v>
          </cell>
          <cell r="I732">
            <v>0</v>
          </cell>
          <cell r="J732">
            <v>238.0728</v>
          </cell>
          <cell r="L732">
            <v>172.48599196787148</v>
          </cell>
          <cell r="R732">
            <v>336.82465582679743</v>
          </cell>
          <cell r="S732">
            <v>174.9</v>
          </cell>
          <cell r="U732">
            <v>0</v>
          </cell>
        </row>
        <row r="733">
          <cell r="C733" t="str">
            <v>HOSPITAL NOSSA SENHORA DAS GRAÇAS - ANTIGO ALFA - CG Nº 024/2022</v>
          </cell>
          <cell r="E733" t="str">
            <v>MARCELO LUCAS JUSTINO DA SILVA</v>
          </cell>
          <cell r="F733" t="str">
            <v>2 - Outros Profissionais da Saúde</v>
          </cell>
          <cell r="G733" t="str">
            <v>2235-05</v>
          </cell>
          <cell r="H733" t="str">
            <v>11/2023</v>
          </cell>
          <cell r="I733">
            <v>0</v>
          </cell>
          <cell r="J733">
            <v>447.44</v>
          </cell>
          <cell r="L733">
            <v>172.48599196787148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NOSSA SENHORA DAS GRAÇAS - ANTIGO ALFA - CG Nº 024/2022</v>
          </cell>
          <cell r="E734" t="str">
            <v>MARCIA CRISTINA DO NASCIMENTO</v>
          </cell>
          <cell r="F734" t="str">
            <v>2 - Outros Profissionais da Saúde</v>
          </cell>
          <cell r="G734" t="str">
            <v>3222-05</v>
          </cell>
          <cell r="H734" t="str">
            <v>11/2023</v>
          </cell>
          <cell r="I734">
            <v>0</v>
          </cell>
          <cell r="J734">
            <v>149.11279999999999</v>
          </cell>
          <cell r="L734">
            <v>172.48599196787148</v>
          </cell>
          <cell r="R734">
            <v>168.72077745468312</v>
          </cell>
          <cell r="S734">
            <v>79.8</v>
          </cell>
          <cell r="U734">
            <v>0</v>
          </cell>
        </row>
        <row r="735">
          <cell r="C735" t="str">
            <v>HOSPITAL NOSSA SENHORA DAS GRAÇAS - ANTIGO ALFA - CG Nº 024/2022</v>
          </cell>
          <cell r="E735" t="str">
            <v>MARCIA MARIA DA CONCEICAO CHAGAS DA SILVA MENDES</v>
          </cell>
          <cell r="F735" t="str">
            <v>2 - Outros Profissionais da Saúde</v>
          </cell>
          <cell r="G735" t="str">
            <v>3222-05</v>
          </cell>
          <cell r="H735" t="str">
            <v>11/2023</v>
          </cell>
          <cell r="I735">
            <v>0</v>
          </cell>
          <cell r="J735">
            <v>129.49760000000001</v>
          </cell>
          <cell r="L735">
            <v>172.48599196787148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NOSSA SENHORA DAS GRAÇAS - ANTIGO ALFA - CG Nº 024/2022</v>
          </cell>
          <cell r="E736" t="str">
            <v>MARCIANA CRISTINA BATISTA DA SILVA</v>
          </cell>
          <cell r="F736" t="str">
            <v>1 - Médico</v>
          </cell>
          <cell r="G736" t="str">
            <v>2251-25</v>
          </cell>
          <cell r="H736" t="str">
            <v>11/2023</v>
          </cell>
          <cell r="I736">
            <v>0</v>
          </cell>
          <cell r="J736">
            <v>729.01199999999994</v>
          </cell>
          <cell r="L736">
            <v>172.48599196787148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NOSSA SENHORA DAS GRAÇAS - ANTIGO ALFA - CG Nº 024/2022</v>
          </cell>
          <cell r="E737" t="str">
            <v>MARCILLE FERRAZ ARAGAO LEITE NOGUEIRA PAZ</v>
          </cell>
          <cell r="F737" t="str">
            <v>3 - Administrativo</v>
          </cell>
          <cell r="G737" t="str">
            <v>1421-05</v>
          </cell>
          <cell r="H737" t="str">
            <v>11/2023</v>
          </cell>
          <cell r="I737">
            <v>0</v>
          </cell>
          <cell r="J737">
            <v>446.94400000000002</v>
          </cell>
          <cell r="L737">
            <v>172.48599196787148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NOSSA SENHORA DAS GRAÇAS - ANTIGO ALFA - CG Nº 024/2022</v>
          </cell>
          <cell r="E738" t="str">
            <v>MARCIO ROBERTO DE BARROS LEAO</v>
          </cell>
          <cell r="F738" t="str">
            <v>2 - Outros Profissionais da Saúde</v>
          </cell>
          <cell r="G738" t="str">
            <v>5151-10</v>
          </cell>
          <cell r="H738" t="str">
            <v>11/2023</v>
          </cell>
          <cell r="I738">
            <v>0</v>
          </cell>
          <cell r="J738">
            <v>150.88399999999999</v>
          </cell>
          <cell r="L738">
            <v>172.48599196787148</v>
          </cell>
          <cell r="R738">
            <v>0</v>
          </cell>
          <cell r="S738">
            <v>80.89</v>
          </cell>
          <cell r="U738">
            <v>0</v>
          </cell>
        </row>
        <row r="739">
          <cell r="C739" t="str">
            <v>HOSPITAL NOSSA SENHORA DAS GRAÇAS - ANTIGO ALFA - CG Nº 024/2022</v>
          </cell>
          <cell r="E739" t="str">
            <v>MARCIONILA NUNES DE SOUZA</v>
          </cell>
          <cell r="F739" t="str">
            <v>2 - Outros Profissionais da Saúde</v>
          </cell>
          <cell r="G739" t="str">
            <v>2234-05</v>
          </cell>
          <cell r="H739" t="str">
            <v>11/2023</v>
          </cell>
          <cell r="I739">
            <v>0</v>
          </cell>
          <cell r="J739">
            <v>358.92560000000003</v>
          </cell>
          <cell r="L739">
            <v>172.48599196787148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NOSSA SENHORA DAS GRAÇAS - ANTIGO ALFA - CG Nº 024/2022</v>
          </cell>
          <cell r="E740" t="str">
            <v>MARCONDES BARBOSA DE LIMA</v>
          </cell>
          <cell r="F740" t="str">
            <v>2 - Outros Profissionais da Saúde</v>
          </cell>
          <cell r="G740" t="str">
            <v>3241-15</v>
          </cell>
          <cell r="H740" t="str">
            <v>11/2023</v>
          </cell>
          <cell r="I740">
            <v>0</v>
          </cell>
          <cell r="J740">
            <v>332.13679999999999</v>
          </cell>
          <cell r="L740">
            <v>172.48599196787148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NOSSA SENHORA DAS GRAÇAS - ANTIGO ALFA - CG Nº 024/2022</v>
          </cell>
          <cell r="E741" t="str">
            <v>MARCOS ANDRE BARROS DOS SANTOS</v>
          </cell>
          <cell r="F741" t="str">
            <v>2 - Outros Profissionais da Saúde</v>
          </cell>
          <cell r="G741" t="str">
            <v>5211-30</v>
          </cell>
          <cell r="H741" t="str">
            <v>11/2023</v>
          </cell>
          <cell r="I741">
            <v>0</v>
          </cell>
          <cell r="J741">
            <v>170.0016</v>
          </cell>
          <cell r="L741">
            <v>172.48599196787148</v>
          </cell>
          <cell r="R741">
            <v>126.69480786165454</v>
          </cell>
          <cell r="S741">
            <v>77.040000000000006</v>
          </cell>
          <cell r="U741">
            <v>0</v>
          </cell>
        </row>
        <row r="742">
          <cell r="C742" t="str">
            <v>HOSPITAL NOSSA SENHORA DAS GRAÇAS - ANTIGO ALFA - CG Nº 024/2022</v>
          </cell>
          <cell r="E742" t="str">
            <v>MARCOS ANTONIO DO NASCIMENTO SILVA</v>
          </cell>
          <cell r="F742" t="str">
            <v>2 - Outros Profissionais da Saúde</v>
          </cell>
          <cell r="G742" t="str">
            <v>2236-05</v>
          </cell>
          <cell r="H742" t="str">
            <v>11/2023</v>
          </cell>
          <cell r="I742">
            <v>0</v>
          </cell>
          <cell r="J742">
            <v>209.77759999999998</v>
          </cell>
          <cell r="L742">
            <v>172.48599196787148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NOSSA SENHORA DAS GRAÇAS - ANTIGO ALFA - CG Nº 024/2022</v>
          </cell>
          <cell r="E743" t="str">
            <v>MARCOS AURELIO ARAGAO DO NASCIMENTO</v>
          </cell>
          <cell r="F743" t="str">
            <v>2 - Outros Profissionais da Saúde</v>
          </cell>
          <cell r="G743" t="str">
            <v>5211-30</v>
          </cell>
          <cell r="H743" t="str">
            <v>11/2023</v>
          </cell>
          <cell r="I743">
            <v>0</v>
          </cell>
          <cell r="J743">
            <v>167.30080000000001</v>
          </cell>
          <cell r="L743">
            <v>172.48599196787148</v>
          </cell>
          <cell r="R743">
            <v>149.75783995538973</v>
          </cell>
          <cell r="S743">
            <v>81.09</v>
          </cell>
          <cell r="U743">
            <v>0</v>
          </cell>
        </row>
        <row r="744">
          <cell r="C744" t="str">
            <v>HOSPITAL NOSSA SENHORA DAS GRAÇAS - ANTIGO ALFA - CG Nº 024/2022</v>
          </cell>
          <cell r="E744" t="str">
            <v>MARCOS CEZAR NASCIMENTO DOS SANTOS</v>
          </cell>
          <cell r="F744" t="str">
            <v>3 - Administrativo</v>
          </cell>
          <cell r="G744" t="str">
            <v>4110-10</v>
          </cell>
          <cell r="H744" t="str">
            <v>11/2023</v>
          </cell>
          <cell r="I744">
            <v>0</v>
          </cell>
          <cell r="J744">
            <v>136.50239999999999</v>
          </cell>
          <cell r="L744">
            <v>172.48599196787148</v>
          </cell>
          <cell r="M744">
            <v>33.43</v>
          </cell>
          <cell r="R744">
            <v>168.72077745468312</v>
          </cell>
          <cell r="S744">
            <v>100.28</v>
          </cell>
          <cell r="U744">
            <v>0</v>
          </cell>
        </row>
        <row r="745">
          <cell r="C745" t="str">
            <v>HOSPITAL NOSSA SENHORA DAS GRAÇAS - ANTIGO ALFA - CG Nº 024/2022</v>
          </cell>
          <cell r="E745" t="str">
            <v>MARCOS DOMINGUES DE MELLO</v>
          </cell>
          <cell r="F745" t="str">
            <v>2 - Outros Profissionais da Saúde</v>
          </cell>
          <cell r="G745" t="str">
            <v>3222-05</v>
          </cell>
          <cell r="H745" t="str">
            <v>11/2023</v>
          </cell>
          <cell r="I745">
            <v>0</v>
          </cell>
          <cell r="J745">
            <v>143.92160000000001</v>
          </cell>
          <cell r="L745">
            <v>172.48599196787148</v>
          </cell>
          <cell r="R745">
            <v>126.69480786165454</v>
          </cell>
          <cell r="S745">
            <v>79.8</v>
          </cell>
          <cell r="U745">
            <v>0</v>
          </cell>
        </row>
        <row r="746">
          <cell r="C746" t="str">
            <v>HOSPITAL NOSSA SENHORA DAS GRAÇAS - ANTIGO ALFA - CG Nº 024/2022</v>
          </cell>
          <cell r="E746" t="str">
            <v>MARCOS GABRIEL DA SILVA OLIVEIRA</v>
          </cell>
          <cell r="F746" t="str">
            <v>3 - Administrativo</v>
          </cell>
          <cell r="G746" t="str">
            <v>4110-10</v>
          </cell>
          <cell r="H746" t="str">
            <v>11/2023</v>
          </cell>
          <cell r="I746">
            <v>0</v>
          </cell>
          <cell r="J746">
            <v>145.71280000000002</v>
          </cell>
          <cell r="L746">
            <v>172.48599196787148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NOSSA SENHORA DAS GRAÇAS - ANTIGO ALFA - CG Nº 024/2022</v>
          </cell>
          <cell r="E747" t="str">
            <v>MARCOS JOSE DOS SANTOS</v>
          </cell>
          <cell r="F747" t="str">
            <v>3 - Administrativo</v>
          </cell>
          <cell r="G747" t="str">
            <v>7233-10</v>
          </cell>
          <cell r="H747" t="str">
            <v>11/2023</v>
          </cell>
          <cell r="I747">
            <v>0</v>
          </cell>
          <cell r="J747">
            <v>262.71199999999999</v>
          </cell>
          <cell r="L747">
            <v>172.48599196787148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NOSSA SENHORA DAS GRAÇAS - ANTIGO ALFA - CG Nº 024/2022</v>
          </cell>
          <cell r="E748" t="str">
            <v>MARCUS VINICIUS DE OLIVEIRA VASCONCELOS</v>
          </cell>
          <cell r="F748" t="str">
            <v>2 - Outros Profissionais da Saúde</v>
          </cell>
          <cell r="G748" t="str">
            <v>2234-05</v>
          </cell>
          <cell r="H748" t="str">
            <v>11/2023</v>
          </cell>
          <cell r="I748">
            <v>0</v>
          </cell>
          <cell r="J748">
            <v>614.65359999999998</v>
          </cell>
          <cell r="L748">
            <v>172.48599196787148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NOSSA SENHORA DAS GRAÇAS - ANTIGO ALFA - CG Nº 024/2022</v>
          </cell>
          <cell r="E749" t="str">
            <v>MARGARETE FELIX BEZERRA</v>
          </cell>
          <cell r="F749" t="str">
            <v>2 - Outros Profissionais da Saúde</v>
          </cell>
          <cell r="G749" t="str">
            <v>3222-05</v>
          </cell>
          <cell r="H749" t="str">
            <v>11/2023</v>
          </cell>
          <cell r="I749">
            <v>0</v>
          </cell>
          <cell r="J749">
            <v>131.2304</v>
          </cell>
          <cell r="L749">
            <v>172.48599196787148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NOSSA SENHORA DAS GRAÇAS - ANTIGO ALFA - CG Nº 024/2022</v>
          </cell>
          <cell r="E750" t="str">
            <v>MARIA ALINE ROMEIRO TEODORO PERAZZO</v>
          </cell>
          <cell r="F750" t="str">
            <v>3 - Administrativo</v>
          </cell>
          <cell r="G750" t="str">
            <v>1312-05</v>
          </cell>
          <cell r="H750" t="str">
            <v>11/2023</v>
          </cell>
          <cell r="I750">
            <v>0</v>
          </cell>
          <cell r="J750">
            <v>1604.6416000000002</v>
          </cell>
          <cell r="L750">
            <v>172.48599196787148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NOSSA SENHORA DAS GRAÇAS - ANTIGO ALFA - CG Nº 024/2022</v>
          </cell>
          <cell r="E751" t="str">
            <v>MARIA ANGELICA DE FRANCA TELLES</v>
          </cell>
          <cell r="F751" t="str">
            <v>2 - Outros Profissionais da Saúde</v>
          </cell>
          <cell r="G751" t="str">
            <v>2235-05</v>
          </cell>
          <cell r="H751" t="str">
            <v>11/2023</v>
          </cell>
          <cell r="I751">
            <v>0</v>
          </cell>
          <cell r="J751">
            <v>423.65600000000001</v>
          </cell>
          <cell r="L751">
            <v>172.48599196787148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NOSSA SENHORA DAS GRAÇAS - ANTIGO ALFA - CG Nº 024/2022</v>
          </cell>
          <cell r="E752" t="str">
            <v>MARIA BRUNELLY FERREIRA DA SILVA</v>
          </cell>
          <cell r="F752" t="str">
            <v>2 - Outros Profissionais da Saúde</v>
          </cell>
          <cell r="G752" t="str">
            <v>3222-05</v>
          </cell>
          <cell r="H752" t="str">
            <v>11/2023</v>
          </cell>
          <cell r="I752">
            <v>0</v>
          </cell>
          <cell r="J752">
            <v>152.67280000000002</v>
          </cell>
          <cell r="L752">
            <v>172.48599196787148</v>
          </cell>
          <cell r="R752">
            <v>252.77271664074027</v>
          </cell>
          <cell r="S752">
            <v>79.8</v>
          </cell>
          <cell r="U752">
            <v>69.41</v>
          </cell>
        </row>
        <row r="753">
          <cell r="C753" t="str">
            <v>HOSPITAL NOSSA SENHORA DAS GRAÇAS - ANTIGO ALFA - CG Nº 024/2022</v>
          </cell>
          <cell r="E753" t="str">
            <v>MARIA CAROLINA LEITE GALDINO</v>
          </cell>
          <cell r="F753" t="str">
            <v>3 - Administrativo</v>
          </cell>
          <cell r="G753" t="str">
            <v>2521-05</v>
          </cell>
          <cell r="H753" t="str">
            <v>11/2023</v>
          </cell>
          <cell r="I753">
            <v>0</v>
          </cell>
          <cell r="J753">
            <v>238.0728</v>
          </cell>
          <cell r="L753">
            <v>172.48599196787148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NOSSA SENHORA DAS GRAÇAS - ANTIGO ALFA - CG Nº 024/2022</v>
          </cell>
          <cell r="E754" t="str">
            <v>MARIA CAROLINA MARQUES WANDERLEY</v>
          </cell>
          <cell r="F754" t="str">
            <v>2 - Outros Profissionais da Saúde</v>
          </cell>
          <cell r="G754" t="str">
            <v>2235-05</v>
          </cell>
          <cell r="H754" t="str">
            <v>11/2023</v>
          </cell>
          <cell r="I754">
            <v>0</v>
          </cell>
          <cell r="J754">
            <v>241.3184</v>
          </cell>
          <cell r="L754">
            <v>172.48599196787148</v>
          </cell>
          <cell r="R754">
            <v>370.4454315012203</v>
          </cell>
          <cell r="S754">
            <v>122.12</v>
          </cell>
          <cell r="U754">
            <v>0</v>
          </cell>
        </row>
        <row r="755">
          <cell r="C755" t="str">
            <v>HOSPITAL NOSSA SENHORA DAS GRAÇAS - ANTIGO ALFA - CG Nº 024/2022</v>
          </cell>
          <cell r="E755" t="str">
            <v>MARIA CATARINA FERRAZ DA SILVA</v>
          </cell>
          <cell r="F755" t="str">
            <v>2 - Outros Profissionais da Saúde</v>
          </cell>
          <cell r="G755" t="str">
            <v>2515-10</v>
          </cell>
          <cell r="H755" t="str">
            <v>11/2023</v>
          </cell>
          <cell r="I755">
            <v>0</v>
          </cell>
          <cell r="J755">
            <v>214.46799999999999</v>
          </cell>
          <cell r="L755">
            <v>172.48599196787148</v>
          </cell>
          <cell r="R755">
            <v>168.72077745468312</v>
          </cell>
          <cell r="S755">
            <v>115.58</v>
          </cell>
          <cell r="U755">
            <v>0</v>
          </cell>
        </row>
        <row r="756">
          <cell r="C756" t="str">
            <v>HOSPITAL NOSSA SENHORA DAS GRAÇAS - ANTIGO ALFA - CG Nº 024/2022</v>
          </cell>
          <cell r="E756" t="str">
            <v>MARIA CRISTIANE DOS SANTOS PEREIRA</v>
          </cell>
          <cell r="F756" t="str">
            <v>2 - Outros Profissionais da Saúde</v>
          </cell>
          <cell r="G756" t="str">
            <v>3222-05</v>
          </cell>
          <cell r="H756" t="str">
            <v>11/2023</v>
          </cell>
          <cell r="I756">
            <v>0</v>
          </cell>
          <cell r="J756">
            <v>133.29760000000002</v>
          </cell>
          <cell r="L756">
            <v>172.48599196787148</v>
          </cell>
          <cell r="R756">
            <v>252.77271664074027</v>
          </cell>
          <cell r="S756">
            <v>79.8</v>
          </cell>
          <cell r="U756">
            <v>0</v>
          </cell>
        </row>
        <row r="757">
          <cell r="C757" t="str">
            <v>HOSPITAL NOSSA SENHORA DAS GRAÇAS - ANTIGO ALFA - CG Nº 024/2022</v>
          </cell>
          <cell r="E757" t="str">
            <v>MARIA CRISTINA DA SILVA FERREIRA</v>
          </cell>
          <cell r="F757" t="str">
            <v>2 - Outros Profissionais da Saúde</v>
          </cell>
          <cell r="G757" t="str">
            <v>3222-05</v>
          </cell>
          <cell r="H757" t="str">
            <v>11/2023</v>
          </cell>
          <cell r="I757">
            <v>0</v>
          </cell>
          <cell r="J757">
            <v>232.10320000000002</v>
          </cell>
          <cell r="L757">
            <v>172.48599196787148</v>
          </cell>
          <cell r="R757">
            <v>236.5449837435759</v>
          </cell>
          <cell r="S757">
            <v>79.8</v>
          </cell>
          <cell r="U757">
            <v>69.41</v>
          </cell>
        </row>
        <row r="758">
          <cell r="C758" t="str">
            <v>HOSPITAL NOSSA SENHORA DAS GRAÇAS - ANTIGO ALFA - CG Nº 024/2022</v>
          </cell>
          <cell r="E758" t="str">
            <v>MARIA CRISTINA DE CARVALHO SILVA SANTOS</v>
          </cell>
          <cell r="F758" t="str">
            <v>2 - Outros Profissionais da Saúde</v>
          </cell>
          <cell r="G758" t="str">
            <v>3222-05</v>
          </cell>
          <cell r="H758" t="str">
            <v>11/2023</v>
          </cell>
          <cell r="I758">
            <v>0</v>
          </cell>
          <cell r="J758">
            <v>133.6704</v>
          </cell>
          <cell r="L758">
            <v>172.48599196787148</v>
          </cell>
          <cell r="R758">
            <v>126.69480786165454</v>
          </cell>
          <cell r="S758">
            <v>79.8</v>
          </cell>
          <cell r="U758">
            <v>0</v>
          </cell>
        </row>
        <row r="759">
          <cell r="C759" t="str">
            <v>HOSPITAL NOSSA SENHORA DAS GRAÇAS - ANTIGO ALFA - CG Nº 024/2022</v>
          </cell>
          <cell r="E759" t="str">
            <v>MARIA DA CONCEICAO NASCIMENTO DA SILVA</v>
          </cell>
          <cell r="F759" t="str">
            <v>2 - Outros Profissionais da Saúde</v>
          </cell>
          <cell r="G759" t="str">
            <v>2236-05</v>
          </cell>
          <cell r="H759" t="str">
            <v>11/2023</v>
          </cell>
          <cell r="I759">
            <v>0</v>
          </cell>
          <cell r="J759">
            <v>335.09839999999997</v>
          </cell>
          <cell r="L759">
            <v>172.48599196787148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NOSSA SENHORA DAS GRAÇAS - ANTIGO ALFA - CG Nº 024/2022</v>
          </cell>
          <cell r="E760" t="str">
            <v>MARIA DA CONCEICAO PEREIRA SILVA</v>
          </cell>
          <cell r="F760" t="str">
            <v>2 - Outros Profissionais da Saúde</v>
          </cell>
          <cell r="G760" t="str">
            <v>3222-05</v>
          </cell>
          <cell r="H760" t="str">
            <v>11/2023</v>
          </cell>
          <cell r="I760">
            <v>0</v>
          </cell>
          <cell r="J760">
            <v>145.13120000000001</v>
          </cell>
          <cell r="L760">
            <v>172.48599196787148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NOSSA SENHORA DAS GRAÇAS - ANTIGO ALFA - CG Nº 024/2022</v>
          </cell>
          <cell r="E761" t="str">
            <v>MARIA DAS GRACAS DA SILVA LIRA</v>
          </cell>
          <cell r="F761" t="str">
            <v>2 - Outros Profissionais da Saúde</v>
          </cell>
          <cell r="G761" t="str">
            <v>2235-05</v>
          </cell>
          <cell r="H761" t="str">
            <v>11/2023</v>
          </cell>
          <cell r="I761">
            <v>0</v>
          </cell>
          <cell r="J761">
            <v>350.3784</v>
          </cell>
          <cell r="L761">
            <v>172.48599196787148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NOSSA SENHORA DAS GRAÇAS - ANTIGO ALFA - CG Nº 024/2022</v>
          </cell>
          <cell r="E762" t="str">
            <v>MARIA DAS MERCES VIEIRA DA ROCHA</v>
          </cell>
          <cell r="F762" t="str">
            <v>2 - Outros Profissionais da Saúde</v>
          </cell>
          <cell r="G762" t="str">
            <v>3222-05</v>
          </cell>
          <cell r="H762" t="str">
            <v>11/2023</v>
          </cell>
          <cell r="I762">
            <v>0</v>
          </cell>
          <cell r="J762">
            <v>161.48160000000001</v>
          </cell>
          <cell r="L762">
            <v>172.48599196787148</v>
          </cell>
          <cell r="R762">
            <v>126.69480786165454</v>
          </cell>
          <cell r="S762">
            <v>79.8</v>
          </cell>
          <cell r="U762">
            <v>0</v>
          </cell>
        </row>
        <row r="763">
          <cell r="C763" t="str">
            <v>HOSPITAL NOSSA SENHORA DAS GRAÇAS - ANTIGO ALFA - CG Nº 024/2022</v>
          </cell>
          <cell r="E763" t="str">
            <v>MARIA DENE DA SILVA</v>
          </cell>
          <cell r="F763" t="str">
            <v>2 - Outros Profissionais da Saúde</v>
          </cell>
          <cell r="G763" t="str">
            <v>3222-05</v>
          </cell>
          <cell r="H763" t="str">
            <v>11/2023</v>
          </cell>
          <cell r="I763">
            <v>0</v>
          </cell>
          <cell r="J763">
            <v>142.012</v>
          </cell>
          <cell r="L763">
            <v>172.48599196787148</v>
          </cell>
          <cell r="R763">
            <v>126.69480786165454</v>
          </cell>
          <cell r="S763">
            <v>75.02</v>
          </cell>
          <cell r="U763">
            <v>0</v>
          </cell>
        </row>
        <row r="764">
          <cell r="C764" t="str">
            <v>HOSPITAL NOSSA SENHORA DAS GRAÇAS - ANTIGO ALFA - CG Nº 024/2022</v>
          </cell>
          <cell r="E764" t="str">
            <v>MARIA EDUARDA DE ARAUJO SILVA</v>
          </cell>
          <cell r="F764" t="str">
            <v>2 - Outros Profissionais da Saúde</v>
          </cell>
          <cell r="G764" t="str">
            <v>2236-05</v>
          </cell>
          <cell r="H764" t="str">
            <v>11/2023</v>
          </cell>
          <cell r="I764">
            <v>0</v>
          </cell>
          <cell r="J764">
            <v>214.30240000000003</v>
          </cell>
          <cell r="L764">
            <v>172.48599196787148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NOSSA SENHORA DAS GRAÇAS - ANTIGO ALFA - CG Nº 024/2022</v>
          </cell>
          <cell r="E765" t="str">
            <v>MARIA EDUARDA DE MELO DA SILVA</v>
          </cell>
          <cell r="F765" t="str">
            <v>2 - Outros Profissionais da Saúde</v>
          </cell>
          <cell r="G765" t="str">
            <v>3222-05</v>
          </cell>
          <cell r="H765" t="str">
            <v>11/2023</v>
          </cell>
          <cell r="I765">
            <v>0</v>
          </cell>
          <cell r="J765">
            <v>127.52</v>
          </cell>
          <cell r="L765">
            <v>172.48599196787148</v>
          </cell>
          <cell r="R765">
            <v>172.82087204912494</v>
          </cell>
          <cell r="S765">
            <v>79.8</v>
          </cell>
          <cell r="U765">
            <v>0</v>
          </cell>
        </row>
        <row r="766">
          <cell r="C766" t="str">
            <v>HOSPITAL NOSSA SENHORA DAS GRAÇAS - ANTIGO ALFA - CG Nº 024/2022</v>
          </cell>
          <cell r="E766" t="str">
            <v>MARIA EDUARDA DIAS VIEIRA</v>
          </cell>
          <cell r="F766" t="str">
            <v>3 - Administrativo</v>
          </cell>
          <cell r="G766" t="str">
            <v>4110-10</v>
          </cell>
          <cell r="H766" t="str">
            <v>11/2023</v>
          </cell>
          <cell r="I766">
            <v>0</v>
          </cell>
          <cell r="J766">
            <v>13.200000000000001</v>
          </cell>
          <cell r="L766">
            <v>172.48599196787148</v>
          </cell>
          <cell r="R766">
            <v>0</v>
          </cell>
          <cell r="S766">
            <v>77.88</v>
          </cell>
          <cell r="U766">
            <v>0</v>
          </cell>
        </row>
        <row r="767">
          <cell r="C767" t="str">
            <v>HOSPITAL NOSSA SENHORA DAS GRAÇAS - ANTIGO ALFA - CG Nº 024/2022</v>
          </cell>
          <cell r="E767" t="str">
            <v>MARIA EDUARDA PEREIRA BORGES</v>
          </cell>
          <cell r="F767" t="str">
            <v>2 - Outros Profissionais da Saúde</v>
          </cell>
          <cell r="G767" t="str">
            <v>2235-05</v>
          </cell>
          <cell r="H767" t="str">
            <v>11/2023</v>
          </cell>
          <cell r="I767">
            <v>0</v>
          </cell>
          <cell r="J767">
            <v>276.49520000000001</v>
          </cell>
          <cell r="L767">
            <v>172.48599196787148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NOSSA SENHORA DAS GRAÇAS - ANTIGO ALFA - CG Nº 024/2022</v>
          </cell>
          <cell r="E768" t="str">
            <v>MARIA EDUARDA PLACIDO DE MELO</v>
          </cell>
          <cell r="F768" t="str">
            <v>2 - Outros Profissionais da Saúde</v>
          </cell>
          <cell r="G768" t="str">
            <v>3222-05</v>
          </cell>
          <cell r="H768" t="str">
            <v>11/2023</v>
          </cell>
          <cell r="I768">
            <v>0</v>
          </cell>
          <cell r="J768">
            <v>149.4144</v>
          </cell>
          <cell r="L768">
            <v>172.48599196787148</v>
          </cell>
          <cell r="R768">
            <v>252.77271664074027</v>
          </cell>
          <cell r="S768">
            <v>79.8</v>
          </cell>
          <cell r="U768">
            <v>0</v>
          </cell>
        </row>
        <row r="769">
          <cell r="C769" t="str">
            <v>HOSPITAL NOSSA SENHORA DAS GRAÇAS - ANTIGO ALFA - CG Nº 024/2022</v>
          </cell>
          <cell r="E769" t="str">
            <v>MARIA EDUARDA SOARES DA SILVA</v>
          </cell>
          <cell r="F769" t="str">
            <v>2 - Outros Profissionais da Saúde</v>
          </cell>
          <cell r="G769" t="str">
            <v>3222-05</v>
          </cell>
          <cell r="H769" t="str">
            <v>11/2023</v>
          </cell>
          <cell r="I769">
            <v>0</v>
          </cell>
          <cell r="J769">
            <v>151.4392</v>
          </cell>
          <cell r="L769">
            <v>172.48599196787148</v>
          </cell>
          <cell r="R769">
            <v>252.77271664074027</v>
          </cell>
          <cell r="S769">
            <v>79.8</v>
          </cell>
          <cell r="U769">
            <v>0</v>
          </cell>
        </row>
        <row r="770">
          <cell r="C770" t="str">
            <v>HOSPITAL NOSSA SENHORA DAS GRAÇAS - ANTIGO ALFA - CG Nº 024/2022</v>
          </cell>
          <cell r="E770" t="str">
            <v>MARIA ENIRES RUFINO DA SILVA</v>
          </cell>
          <cell r="F770" t="str">
            <v>2 - Outros Profissionais da Saúde</v>
          </cell>
          <cell r="G770" t="str">
            <v>3222-05</v>
          </cell>
          <cell r="H770" t="str">
            <v>11/2023</v>
          </cell>
          <cell r="I770">
            <v>0</v>
          </cell>
          <cell r="J770">
            <v>177.108</v>
          </cell>
          <cell r="L770">
            <v>172.48599196787148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NOSSA SENHORA DAS GRAÇAS - ANTIGO ALFA - CG Nº 024/2022</v>
          </cell>
          <cell r="E771" t="str">
            <v>MARIA GABRIELA SILVA DO NASCIMENTO</v>
          </cell>
          <cell r="F771" t="str">
            <v>2 - Outros Profissionais da Saúde</v>
          </cell>
          <cell r="G771" t="str">
            <v>5211-30</v>
          </cell>
          <cell r="H771" t="str">
            <v>11/2023</v>
          </cell>
          <cell r="I771">
            <v>0</v>
          </cell>
          <cell r="J771">
            <v>166.70320000000004</v>
          </cell>
          <cell r="L771">
            <v>172.48599196787148</v>
          </cell>
          <cell r="R771">
            <v>168.83381164475668</v>
          </cell>
          <cell r="S771">
            <v>81.09</v>
          </cell>
          <cell r="U771">
            <v>80.95</v>
          </cell>
        </row>
        <row r="772">
          <cell r="C772" t="str">
            <v>HOSPITAL NOSSA SENHORA DAS GRAÇAS - ANTIGO ALFA - CG Nº 024/2022</v>
          </cell>
          <cell r="E772" t="str">
            <v>MARIA GERLANDIA FERREIRA DE SOUZA</v>
          </cell>
          <cell r="F772" t="str">
            <v>3 - Administrativo</v>
          </cell>
          <cell r="G772" t="str">
            <v>4110-10</v>
          </cell>
          <cell r="H772" t="str">
            <v>11/2023</v>
          </cell>
          <cell r="I772">
            <v>0</v>
          </cell>
          <cell r="J772">
            <v>136.50239999999999</v>
          </cell>
          <cell r="L772">
            <v>172.48599196787148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NOSSA SENHORA DAS GRAÇAS - ANTIGO ALFA - CG Nº 024/2022</v>
          </cell>
          <cell r="E773" t="str">
            <v>MARIA GISELLE LUCENA DA SILVA</v>
          </cell>
          <cell r="F773" t="str">
            <v>2 - Outros Profissionais da Saúde</v>
          </cell>
          <cell r="G773" t="str">
            <v>2235-05</v>
          </cell>
          <cell r="H773" t="str">
            <v>11/2023</v>
          </cell>
          <cell r="I773">
            <v>0</v>
          </cell>
          <cell r="J773">
            <v>261.24799999999999</v>
          </cell>
          <cell r="L773">
            <v>172.48599196787148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NOSSA SENHORA DAS GRAÇAS - ANTIGO ALFA - CG Nº 024/2022</v>
          </cell>
          <cell r="E774" t="str">
            <v>MARIA ISABEL DA SILVA</v>
          </cell>
          <cell r="F774" t="str">
            <v>2 - Outros Profissionais da Saúde</v>
          </cell>
          <cell r="G774" t="str">
            <v>2235-05</v>
          </cell>
          <cell r="H774" t="str">
            <v>11/2023</v>
          </cell>
          <cell r="I774">
            <v>0</v>
          </cell>
          <cell r="J774">
            <v>243.1832</v>
          </cell>
          <cell r="L774">
            <v>172.48599196787148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NOSSA SENHORA DAS GRAÇAS - ANTIGO ALFA - CG Nº 024/2022</v>
          </cell>
          <cell r="E775" t="str">
            <v>MARIA IZABEL LOPES DA SILVA</v>
          </cell>
          <cell r="F775" t="str">
            <v>2 - Outros Profissionais da Saúde</v>
          </cell>
          <cell r="G775" t="str">
            <v>3222-05</v>
          </cell>
          <cell r="H775" t="str">
            <v>11/2023</v>
          </cell>
          <cell r="I775">
            <v>0</v>
          </cell>
          <cell r="J775">
            <v>269.11200000000002</v>
          </cell>
          <cell r="L775">
            <v>172.48599196787148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NOSSA SENHORA DAS GRAÇAS - ANTIGO ALFA - CG Nº 024/2022</v>
          </cell>
          <cell r="E776" t="str">
            <v>MARIA JANAINA DA COSTA SANTOS</v>
          </cell>
          <cell r="F776" t="str">
            <v>3 - Administrativo</v>
          </cell>
          <cell r="G776" t="str">
            <v>4110-10</v>
          </cell>
          <cell r="H776" t="str">
            <v>11/2023</v>
          </cell>
          <cell r="I776">
            <v>0</v>
          </cell>
          <cell r="J776">
            <v>173.20080000000002</v>
          </cell>
          <cell r="L776">
            <v>172.48599196787148</v>
          </cell>
          <cell r="R776">
            <v>168.72077745468312</v>
          </cell>
          <cell r="S776">
            <v>127.24</v>
          </cell>
          <cell r="U776">
            <v>0</v>
          </cell>
        </row>
        <row r="777">
          <cell r="C777" t="str">
            <v>HOSPITAL NOSSA SENHORA DAS GRAÇAS - ANTIGO ALFA - CG Nº 024/2022</v>
          </cell>
          <cell r="E777" t="str">
            <v>MARIA JOSE DA SILVA ALEXANDRE TAVARES</v>
          </cell>
          <cell r="F777" t="str">
            <v>2 - Outros Profissionais da Saúde</v>
          </cell>
          <cell r="G777" t="str">
            <v>3222-05</v>
          </cell>
          <cell r="H777" t="str">
            <v>11/2023</v>
          </cell>
          <cell r="I777">
            <v>0</v>
          </cell>
          <cell r="J777">
            <v>228.98560000000001</v>
          </cell>
          <cell r="L777">
            <v>172.48599196787148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NOSSA SENHORA DAS GRAÇAS - ANTIGO ALFA - CG Nº 024/2022</v>
          </cell>
          <cell r="E778" t="str">
            <v>MARIA JOSE LOURENCO DA SILVA</v>
          </cell>
          <cell r="F778" t="str">
            <v>2 - Outros Profissionais da Saúde</v>
          </cell>
          <cell r="G778" t="str">
            <v>3222-05</v>
          </cell>
          <cell r="H778" t="str">
            <v>11/2023</v>
          </cell>
          <cell r="I778">
            <v>0</v>
          </cell>
          <cell r="J778">
            <v>126.96000000000001</v>
          </cell>
          <cell r="L778">
            <v>172.48599196787148</v>
          </cell>
          <cell r="R778">
            <v>168.72077745468312</v>
          </cell>
          <cell r="S778">
            <v>79.38</v>
          </cell>
          <cell r="U778">
            <v>0</v>
          </cell>
        </row>
        <row r="779">
          <cell r="C779" t="str">
            <v>HOSPITAL NOSSA SENHORA DAS GRAÇAS - ANTIGO ALFA - CG Nº 024/2022</v>
          </cell>
          <cell r="E779" t="str">
            <v>MARIA JOSE MENEZES DA SILVA</v>
          </cell>
          <cell r="F779" t="str">
            <v>2 - Outros Profissionais da Saúde</v>
          </cell>
          <cell r="G779" t="str">
            <v>3222-05</v>
          </cell>
          <cell r="H779" t="str">
            <v>11/2023</v>
          </cell>
          <cell r="I779">
            <v>0</v>
          </cell>
          <cell r="J779">
            <v>151.34639999999999</v>
          </cell>
          <cell r="L779">
            <v>172.48599196787148</v>
          </cell>
          <cell r="R779">
            <v>177.12597137328882</v>
          </cell>
          <cell r="S779">
            <v>79.8</v>
          </cell>
          <cell r="U779">
            <v>0</v>
          </cell>
        </row>
        <row r="780">
          <cell r="C780" t="str">
            <v>HOSPITAL NOSSA SENHORA DAS GRAÇAS - ANTIGO ALFA - CG Nº 024/2022</v>
          </cell>
          <cell r="E780" t="str">
            <v>MARIA JOSIANE DOS SANTOS</v>
          </cell>
          <cell r="F780" t="str">
            <v>2 - Outros Profissionais da Saúde</v>
          </cell>
          <cell r="G780" t="str">
            <v>3222-05</v>
          </cell>
          <cell r="H780" t="str">
            <v>11/2023</v>
          </cell>
          <cell r="I780">
            <v>0</v>
          </cell>
          <cell r="J780">
            <v>120.25840000000001</v>
          </cell>
          <cell r="L780">
            <v>172.48599196787148</v>
          </cell>
          <cell r="R780">
            <v>172.82087204912494</v>
          </cell>
          <cell r="S780">
            <v>75.02</v>
          </cell>
          <cell r="U780">
            <v>0</v>
          </cell>
        </row>
        <row r="781">
          <cell r="C781" t="str">
            <v>HOSPITAL NOSSA SENHORA DAS GRAÇAS - ANTIGO ALFA - CG Nº 024/2022</v>
          </cell>
          <cell r="E781" t="str">
            <v>MARIA KEILA BRITO LEAO</v>
          </cell>
          <cell r="F781" t="str">
            <v>2 - Outros Profissionais da Saúde</v>
          </cell>
          <cell r="G781" t="str">
            <v>3222-05</v>
          </cell>
          <cell r="H781" t="str">
            <v>11/2023</v>
          </cell>
          <cell r="I781">
            <v>0</v>
          </cell>
          <cell r="J781">
            <v>133.18879999999999</v>
          </cell>
          <cell r="L781">
            <v>172.48599196787148</v>
          </cell>
          <cell r="R781">
            <v>298.89878082821065</v>
          </cell>
          <cell r="S781">
            <v>79.8</v>
          </cell>
          <cell r="U781">
            <v>0</v>
          </cell>
        </row>
        <row r="782">
          <cell r="C782" t="str">
            <v>HOSPITAL NOSSA SENHORA DAS GRAÇAS - ANTIGO ALFA - CG Nº 024/2022</v>
          </cell>
          <cell r="E782" t="str">
            <v>MARIA KEYLA INGRID DOS SANTOS</v>
          </cell>
          <cell r="F782" t="str">
            <v>2 - Outros Profissionais da Saúde</v>
          </cell>
          <cell r="G782" t="str">
            <v>5211-30</v>
          </cell>
          <cell r="H782" t="str">
            <v>11/2023</v>
          </cell>
          <cell r="I782">
            <v>0</v>
          </cell>
          <cell r="J782">
            <v>179.7304</v>
          </cell>
          <cell r="L782">
            <v>172.48599196787148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NOSSA SENHORA DAS GRAÇAS - ANTIGO ALFA - CG Nº 024/2022</v>
          </cell>
          <cell r="E783" t="str">
            <v>MARIA LUISA RAITER COSTA DE CARVALHO</v>
          </cell>
          <cell r="F783" t="str">
            <v>2 - Outros Profissionais da Saúde</v>
          </cell>
          <cell r="G783" t="str">
            <v>2236-05</v>
          </cell>
          <cell r="H783" t="str">
            <v>11/2023</v>
          </cell>
          <cell r="I783">
            <v>0</v>
          </cell>
          <cell r="J783">
            <v>255.17840000000001</v>
          </cell>
          <cell r="L783">
            <v>172.48599196787148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NOSSA SENHORA DAS GRAÇAS - ANTIGO ALFA - CG Nº 024/2022</v>
          </cell>
          <cell r="E784" t="str">
            <v>MARIA LUIZA DA SILVA</v>
          </cell>
          <cell r="F784" t="str">
            <v>2 - Outros Profissionais da Saúde</v>
          </cell>
          <cell r="G784" t="str">
            <v>3222-05</v>
          </cell>
          <cell r="H784" t="str">
            <v>11/2023</v>
          </cell>
          <cell r="I784">
            <v>0</v>
          </cell>
          <cell r="J784">
            <v>129.05200000000002</v>
          </cell>
          <cell r="L784">
            <v>172.48599196787148</v>
          </cell>
          <cell r="R784">
            <v>298.89878082821065</v>
          </cell>
          <cell r="S784">
            <v>73.48</v>
          </cell>
          <cell r="U784">
            <v>0</v>
          </cell>
        </row>
        <row r="785">
          <cell r="C785" t="str">
            <v>HOSPITAL NOSSA SENHORA DAS GRAÇAS - ANTIGO ALFA - CG Nº 024/2022</v>
          </cell>
          <cell r="E785" t="str">
            <v>MARIA MARIANA SPINELLI DA SILVA</v>
          </cell>
          <cell r="F785" t="str">
            <v>2 - Outros Profissionais da Saúde</v>
          </cell>
          <cell r="G785" t="str">
            <v>2235-05</v>
          </cell>
          <cell r="H785" t="str">
            <v>11/2023</v>
          </cell>
          <cell r="I785">
            <v>0</v>
          </cell>
          <cell r="J785">
            <v>353.32560000000001</v>
          </cell>
          <cell r="L785">
            <v>172.48599196787148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NOSSA SENHORA DAS GRAÇAS - ANTIGO ALFA - CG Nº 024/2022</v>
          </cell>
          <cell r="E786" t="str">
            <v>MARIA NATALIA INTERAMINENSE BARBOSA</v>
          </cell>
          <cell r="F786" t="str">
            <v>2 - Outros Profissionais da Saúde</v>
          </cell>
          <cell r="G786" t="str">
            <v>2235-05</v>
          </cell>
          <cell r="H786" t="str">
            <v>11/2023</v>
          </cell>
          <cell r="I786">
            <v>0</v>
          </cell>
          <cell r="J786">
            <v>328.89920000000001</v>
          </cell>
          <cell r="L786">
            <v>172.48599196787148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NOSSA SENHORA DAS GRAÇAS - ANTIGO ALFA - CG Nº 024/2022</v>
          </cell>
          <cell r="E787" t="str">
            <v>MARIA RAYSSA DA SILVA GOIS</v>
          </cell>
          <cell r="F787" t="str">
            <v>2 - Outros Profissionais da Saúde</v>
          </cell>
          <cell r="G787" t="str">
            <v>2235-05</v>
          </cell>
          <cell r="H787" t="str">
            <v>11/2023</v>
          </cell>
          <cell r="I787">
            <v>0</v>
          </cell>
          <cell r="J787">
            <v>265.02960000000002</v>
          </cell>
          <cell r="L787">
            <v>172.48599196787148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NOSSA SENHORA DAS GRAÇAS - ANTIGO ALFA - CG Nº 024/2022</v>
          </cell>
          <cell r="E788" t="str">
            <v>MARIA RITA GALDINO D ARAUJO</v>
          </cell>
          <cell r="F788" t="str">
            <v>3 - Administrativo</v>
          </cell>
          <cell r="G788" t="str">
            <v>2523-05</v>
          </cell>
          <cell r="H788" t="str">
            <v>11/2023</v>
          </cell>
          <cell r="I788">
            <v>0</v>
          </cell>
          <cell r="J788">
            <v>384.32880000000006</v>
          </cell>
          <cell r="L788">
            <v>172.48599196787148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NOSSA SENHORA DAS GRAÇAS - ANTIGO ALFA - CG Nº 024/2022</v>
          </cell>
          <cell r="E789" t="str">
            <v>MARIA ROSIMEIRE SANTOS DA SILVA</v>
          </cell>
          <cell r="F789" t="str">
            <v>2 - Outros Profissionais da Saúde</v>
          </cell>
          <cell r="G789" t="str">
            <v>2235-05</v>
          </cell>
          <cell r="H789" t="str">
            <v>11/2023</v>
          </cell>
          <cell r="I789">
            <v>0</v>
          </cell>
          <cell r="J789">
            <v>309.96320000000003</v>
          </cell>
          <cell r="L789">
            <v>172.48599196787148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NOSSA SENHORA DAS GRAÇAS - ANTIGO ALFA - CG Nº 024/2022</v>
          </cell>
          <cell r="E790" t="str">
            <v>MARIA SHIRLEY NOBRE DA SILVA LIMA</v>
          </cell>
          <cell r="F790" t="str">
            <v>2 - Outros Profissionais da Saúde</v>
          </cell>
          <cell r="G790" t="str">
            <v>3222-05</v>
          </cell>
          <cell r="H790" t="str">
            <v>11/2023</v>
          </cell>
          <cell r="I790">
            <v>0</v>
          </cell>
          <cell r="J790">
            <v>242.62959999999998</v>
          </cell>
          <cell r="L790">
            <v>172.48599196787148</v>
          </cell>
          <cell r="R790">
            <v>252.77271664074027</v>
          </cell>
          <cell r="S790">
            <v>79.8</v>
          </cell>
          <cell r="U790">
            <v>0</v>
          </cell>
        </row>
        <row r="791">
          <cell r="C791" t="str">
            <v>HOSPITAL NOSSA SENHORA DAS GRAÇAS - ANTIGO ALFA - CG Nº 024/2022</v>
          </cell>
          <cell r="E791" t="str">
            <v>MARIA TARCIA LOPES BARBOSA</v>
          </cell>
          <cell r="F791" t="str">
            <v>2 - Outros Profissionais da Saúde</v>
          </cell>
          <cell r="G791" t="str">
            <v>3241-15</v>
          </cell>
          <cell r="H791" t="str">
            <v>11/2023</v>
          </cell>
          <cell r="I791">
            <v>0</v>
          </cell>
          <cell r="J791">
            <v>337.49919999999997</v>
          </cell>
          <cell r="L791">
            <v>172.48599196787148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NOSSA SENHORA DAS GRAÇAS - ANTIGO ALFA - CG Nº 024/2022</v>
          </cell>
          <cell r="E792" t="str">
            <v>MARIA VERONICA MUNIZ DA SILVA</v>
          </cell>
          <cell r="F792" t="str">
            <v>2 - Outros Profissionais da Saúde</v>
          </cell>
          <cell r="G792" t="str">
            <v>2235-05</v>
          </cell>
          <cell r="H792" t="str">
            <v>11/2023</v>
          </cell>
          <cell r="I792">
            <v>0</v>
          </cell>
          <cell r="J792">
            <v>273.6576</v>
          </cell>
          <cell r="L792">
            <v>172.48599196787148</v>
          </cell>
          <cell r="R792">
            <v>185.53116529189455</v>
          </cell>
          <cell r="S792">
            <v>122.12</v>
          </cell>
          <cell r="U792">
            <v>0</v>
          </cell>
        </row>
        <row r="793">
          <cell r="C793" t="str">
            <v>HOSPITAL NOSSA SENHORA DAS GRAÇAS - ANTIGO ALFA - CG Nº 024/2022</v>
          </cell>
          <cell r="E793" t="str">
            <v>MARIA VITORIA BANDEIRA DE MELO COSTA</v>
          </cell>
          <cell r="F793" t="str">
            <v>3 - Administrativo</v>
          </cell>
          <cell r="G793" t="str">
            <v>1421-05</v>
          </cell>
          <cell r="H793" t="str">
            <v>11/2023</v>
          </cell>
          <cell r="I793">
            <v>0</v>
          </cell>
          <cell r="J793">
            <v>809.44720000000007</v>
          </cell>
          <cell r="L793">
            <v>172.48599196787148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NOSSA SENHORA DAS GRAÇAS - ANTIGO ALFA - CG Nº 024/2022</v>
          </cell>
          <cell r="E794" t="str">
            <v>MARIA VITORIA VANDERLEY FERREIRA</v>
          </cell>
          <cell r="F794" t="str">
            <v>2 - Outros Profissionais da Saúde</v>
          </cell>
          <cell r="G794" t="str">
            <v>3222-05</v>
          </cell>
          <cell r="H794" t="str">
            <v>11/2023</v>
          </cell>
          <cell r="I794">
            <v>0</v>
          </cell>
          <cell r="J794">
            <v>197.70160000000001</v>
          </cell>
          <cell r="L794">
            <v>172.48599196787148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NOSSA SENHORA DAS GRAÇAS - ANTIGO ALFA - CG Nº 024/2022</v>
          </cell>
          <cell r="E795" t="str">
            <v>MARIANA BARROS TAVARES</v>
          </cell>
          <cell r="F795" t="str">
            <v>2 - Outros Profissionais da Saúde</v>
          </cell>
          <cell r="G795" t="str">
            <v>2235-05</v>
          </cell>
          <cell r="H795" t="str">
            <v>11/2023</v>
          </cell>
          <cell r="I795">
            <v>0</v>
          </cell>
          <cell r="J795">
            <v>254.03919999999999</v>
          </cell>
          <cell r="L795">
            <v>172.48599196787148</v>
          </cell>
          <cell r="R795">
            <v>219.3569456960395</v>
          </cell>
          <cell r="S795">
            <v>122.12</v>
          </cell>
          <cell r="U795">
            <v>0</v>
          </cell>
        </row>
        <row r="796">
          <cell r="C796" t="str">
            <v>HOSPITAL NOSSA SENHORA DAS GRAÇAS - ANTIGO ALFA - CG Nº 024/2022</v>
          </cell>
          <cell r="E796" t="str">
            <v>MARIANA BESSA CUNHA FORTES</v>
          </cell>
          <cell r="F796" t="str">
            <v>2 - Outros Profissionais da Saúde</v>
          </cell>
          <cell r="G796" t="str">
            <v>2235-05</v>
          </cell>
          <cell r="H796" t="str">
            <v>11/2023</v>
          </cell>
          <cell r="I796">
            <v>0</v>
          </cell>
          <cell r="J796">
            <v>314.47360000000003</v>
          </cell>
          <cell r="L796">
            <v>172.48599196787148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NOSSA SENHORA DAS GRAÇAS - ANTIGO ALFA - CG Nº 024/2022</v>
          </cell>
          <cell r="E797" t="str">
            <v>MARIANA SANTOS RIBEIRO DE LIMA BATISTA</v>
          </cell>
          <cell r="F797" t="str">
            <v>4 - Assistência Odontológica</v>
          </cell>
          <cell r="G797" t="str">
            <v>2232-08</v>
          </cell>
          <cell r="H797" t="str">
            <v>11/2023</v>
          </cell>
          <cell r="I797">
            <v>0</v>
          </cell>
          <cell r="J797">
            <v>358.89440000000002</v>
          </cell>
          <cell r="L797">
            <v>172.48599196787148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NOSSA SENHORA DAS GRAÇAS - ANTIGO ALFA - CG Nº 024/2022</v>
          </cell>
          <cell r="E798" t="str">
            <v>MARINA MARIA DOS SANTOS</v>
          </cell>
          <cell r="F798" t="str">
            <v>2 - Outros Profissionais da Saúde</v>
          </cell>
          <cell r="G798" t="str">
            <v>3222-05</v>
          </cell>
          <cell r="H798" t="str">
            <v>11/2023</v>
          </cell>
          <cell r="I798">
            <v>0</v>
          </cell>
          <cell r="J798">
            <v>127.79040000000001</v>
          </cell>
          <cell r="L798">
            <v>172.48599196787148</v>
          </cell>
          <cell r="R798">
            <v>126.69480786165454</v>
          </cell>
          <cell r="S798">
            <v>79.8</v>
          </cell>
          <cell r="U798">
            <v>0</v>
          </cell>
        </row>
        <row r="799">
          <cell r="C799" t="str">
            <v>HOSPITAL NOSSA SENHORA DAS GRAÇAS - ANTIGO ALFA - CG Nº 024/2022</v>
          </cell>
          <cell r="E799" t="str">
            <v>MARINETE MARIA DA SILVA OLIVEIRA</v>
          </cell>
          <cell r="F799" t="str">
            <v>3 - Administrativo</v>
          </cell>
          <cell r="G799" t="str">
            <v>7632-10</v>
          </cell>
          <cell r="H799" t="str">
            <v>11/2023</v>
          </cell>
          <cell r="I799">
            <v>0</v>
          </cell>
          <cell r="J799">
            <v>123.66480000000001</v>
          </cell>
          <cell r="L799">
            <v>172.48599196787148</v>
          </cell>
          <cell r="R799">
            <v>168.72077745468312</v>
          </cell>
          <cell r="S799">
            <v>87.04</v>
          </cell>
          <cell r="U799">
            <v>0</v>
          </cell>
        </row>
        <row r="800">
          <cell r="C800" t="str">
            <v>HOSPITAL NOSSA SENHORA DAS GRAÇAS - ANTIGO ALFA - CG Nº 024/2022</v>
          </cell>
          <cell r="E800" t="str">
            <v>MARIO HENRIQUE VIEIRA PIRES</v>
          </cell>
          <cell r="F800" t="str">
            <v>3 - Administrativo</v>
          </cell>
          <cell r="G800" t="str">
            <v>2523-05</v>
          </cell>
          <cell r="H800" t="str">
            <v>11/2023</v>
          </cell>
          <cell r="I800">
            <v>0</v>
          </cell>
          <cell r="J800">
            <v>577.92960000000005</v>
          </cell>
          <cell r="L800">
            <v>172.48599196787148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NOSSA SENHORA DAS GRAÇAS - ANTIGO ALFA - CG Nº 024/2022</v>
          </cell>
          <cell r="E801" t="str">
            <v>MARIO JORGE MOURA DE ARAUJO</v>
          </cell>
          <cell r="F801" t="str">
            <v>3 - Administrativo</v>
          </cell>
          <cell r="G801" t="str">
            <v>9511-05</v>
          </cell>
          <cell r="H801" t="str">
            <v>11/2023</v>
          </cell>
          <cell r="I801">
            <v>0</v>
          </cell>
          <cell r="J801">
            <v>374.65199999999999</v>
          </cell>
          <cell r="L801">
            <v>172.48599196787148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NOSSA SENHORA DAS GRAÇAS - ANTIGO ALFA - CG Nº 024/2022</v>
          </cell>
          <cell r="E802" t="str">
            <v>MARISA ALVES DA SILVA</v>
          </cell>
          <cell r="F802" t="str">
            <v>3 - Administrativo</v>
          </cell>
          <cell r="G802" t="str">
            <v>4110-10</v>
          </cell>
          <cell r="H802" t="str">
            <v>11/2023</v>
          </cell>
          <cell r="I802">
            <v>0</v>
          </cell>
          <cell r="J802">
            <v>136.50239999999999</v>
          </cell>
          <cell r="L802">
            <v>172.48599196787148</v>
          </cell>
          <cell r="R802">
            <v>199.47148691299671</v>
          </cell>
          <cell r="S802">
            <v>100.28</v>
          </cell>
          <cell r="U802">
            <v>0</v>
          </cell>
        </row>
        <row r="803">
          <cell r="C803" t="str">
            <v>HOSPITAL NOSSA SENHORA DAS GRAÇAS - ANTIGO ALFA - CG Nº 024/2022</v>
          </cell>
          <cell r="E803" t="str">
            <v>MARISA DA CONCEICAO CAETANO</v>
          </cell>
          <cell r="F803" t="str">
            <v>2 - Outros Profissionais da Saúde</v>
          </cell>
          <cell r="G803" t="str">
            <v>3222-05</v>
          </cell>
          <cell r="H803" t="str">
            <v>11/2023</v>
          </cell>
          <cell r="I803">
            <v>0</v>
          </cell>
          <cell r="J803">
            <v>144.6224</v>
          </cell>
          <cell r="L803">
            <v>172.48599196787148</v>
          </cell>
          <cell r="R803">
            <v>252.77271664074027</v>
          </cell>
          <cell r="S803">
            <v>79.8</v>
          </cell>
          <cell r="U803">
            <v>0</v>
          </cell>
        </row>
        <row r="804">
          <cell r="C804" t="str">
            <v>HOSPITAL NOSSA SENHORA DAS GRAÇAS - ANTIGO ALFA - CG Nº 024/2022</v>
          </cell>
          <cell r="E804" t="str">
            <v>MARISTELLA NOGUEIRA DA SILVA</v>
          </cell>
          <cell r="F804" t="str">
            <v>2 - Outros Profissionais da Saúde</v>
          </cell>
          <cell r="G804" t="str">
            <v>3222-05</v>
          </cell>
          <cell r="H804" t="str">
            <v>11/2023</v>
          </cell>
          <cell r="I804">
            <v>0</v>
          </cell>
          <cell r="J804">
            <v>149.78</v>
          </cell>
          <cell r="L804">
            <v>172.48599196787148</v>
          </cell>
          <cell r="R804">
            <v>126.69480786165454</v>
          </cell>
          <cell r="S804">
            <v>79.8</v>
          </cell>
          <cell r="U804">
            <v>0</v>
          </cell>
        </row>
        <row r="805">
          <cell r="C805" t="str">
            <v>HOSPITAL NOSSA SENHORA DAS GRAÇAS - ANTIGO ALFA - CG Nº 024/2022</v>
          </cell>
          <cell r="E805" t="str">
            <v>MARLI FERREIRA</v>
          </cell>
          <cell r="F805" t="str">
            <v>2 - Outros Profissionais da Saúde</v>
          </cell>
          <cell r="G805" t="str">
            <v>5152-05</v>
          </cell>
          <cell r="H805" t="str">
            <v>11/2023</v>
          </cell>
          <cell r="I805">
            <v>0</v>
          </cell>
          <cell r="J805">
            <v>130.19839999999999</v>
          </cell>
          <cell r="L805">
            <v>172.48599196787148</v>
          </cell>
          <cell r="R805">
            <v>252.77271664074027</v>
          </cell>
          <cell r="S805">
            <v>80.760000000000005</v>
          </cell>
          <cell r="U805">
            <v>0</v>
          </cell>
        </row>
        <row r="806">
          <cell r="C806" t="str">
            <v>HOSPITAL NOSSA SENHORA DAS GRAÇAS - ANTIGO ALFA - CG Nº 024/2022</v>
          </cell>
          <cell r="E806" t="str">
            <v>MARYANE LIRA NASCIMENTO</v>
          </cell>
          <cell r="F806" t="str">
            <v>2 - Outros Profissionais da Saúde</v>
          </cell>
          <cell r="G806" t="str">
            <v>2236-05</v>
          </cell>
          <cell r="H806" t="str">
            <v>11/2023</v>
          </cell>
          <cell r="I806">
            <v>0</v>
          </cell>
          <cell r="J806">
            <v>124.1056</v>
          </cell>
          <cell r="L806">
            <v>172.48599196787148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NOSSA SENHORA DAS GRAÇAS - ANTIGO ALFA - CG Nº 024/2022</v>
          </cell>
          <cell r="E807" t="str">
            <v>MARYMAR CONCEICAO DONATO DAS CHAGAS</v>
          </cell>
          <cell r="F807" t="str">
            <v>2 - Outros Profissionais da Saúde</v>
          </cell>
          <cell r="G807" t="str">
            <v>3222-05</v>
          </cell>
          <cell r="H807" t="str">
            <v>11/2023</v>
          </cell>
          <cell r="I807">
            <v>0</v>
          </cell>
          <cell r="J807">
            <v>129.11280000000002</v>
          </cell>
          <cell r="L807">
            <v>172.48599196787148</v>
          </cell>
          <cell r="R807">
            <v>126.69480786165454</v>
          </cell>
          <cell r="S807">
            <v>75.59</v>
          </cell>
          <cell r="U807">
            <v>0</v>
          </cell>
        </row>
        <row r="808">
          <cell r="C808" t="str">
            <v>HOSPITAL NOSSA SENHORA DAS GRAÇAS - ANTIGO ALFA - CG Nº 024/2022</v>
          </cell>
          <cell r="E808" t="str">
            <v>MATHEUS PATRICK SILVA SOUSA</v>
          </cell>
          <cell r="F808" t="str">
            <v>2 - Outros Profissionais da Saúde</v>
          </cell>
          <cell r="G808" t="str">
            <v>5211-30</v>
          </cell>
          <cell r="H808" t="str">
            <v>11/2023</v>
          </cell>
          <cell r="I808">
            <v>0</v>
          </cell>
          <cell r="J808">
            <v>130.65119999999999</v>
          </cell>
          <cell r="L808">
            <v>172.48599196787148</v>
          </cell>
          <cell r="R808">
            <v>126.69480786165454</v>
          </cell>
          <cell r="S808">
            <v>81.09</v>
          </cell>
          <cell r="U808">
            <v>0</v>
          </cell>
        </row>
        <row r="809">
          <cell r="C809" t="str">
            <v>HOSPITAL NOSSA SENHORA DAS GRAÇAS - ANTIGO ALFA - CG Nº 024/2022</v>
          </cell>
          <cell r="E809" t="str">
            <v>MATHEWS HENRIQUE SANTIAGO DA SILVA</v>
          </cell>
          <cell r="F809" t="str">
            <v>2 - Outros Profissionais da Saúde</v>
          </cell>
          <cell r="G809" t="str">
            <v>2236-05</v>
          </cell>
          <cell r="H809" t="str">
            <v>11/2023</v>
          </cell>
          <cell r="I809">
            <v>0</v>
          </cell>
          <cell r="J809">
            <v>310.87119999999999</v>
          </cell>
          <cell r="L809">
            <v>172.48599196787148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NOSSA SENHORA DAS GRAÇAS - ANTIGO ALFA - CG Nº 024/2022</v>
          </cell>
          <cell r="E810" t="str">
            <v>MAURICIO MANOEL DA CRUZ JUNIOR</v>
          </cell>
          <cell r="F810" t="str">
            <v>3 - Administrativo</v>
          </cell>
          <cell r="G810" t="str">
            <v>5143-10</v>
          </cell>
          <cell r="H810" t="str">
            <v>11/2023</v>
          </cell>
          <cell r="I810">
            <v>0</v>
          </cell>
          <cell r="J810">
            <v>196.1704</v>
          </cell>
          <cell r="L810">
            <v>172.48599196787148</v>
          </cell>
          <cell r="R810">
            <v>185.53116529189455</v>
          </cell>
          <cell r="S810">
            <v>88.28</v>
          </cell>
          <cell r="U810">
            <v>0</v>
          </cell>
        </row>
        <row r="811">
          <cell r="C811" t="str">
            <v>HOSPITAL NOSSA SENHORA DAS GRAÇAS - ANTIGO ALFA - CG Nº 024/2022</v>
          </cell>
          <cell r="E811" t="str">
            <v>MAURIDEISE GOMES DO NASCIMENTO</v>
          </cell>
          <cell r="F811" t="str">
            <v>2 - Outros Profissionais da Saúde</v>
          </cell>
          <cell r="G811" t="str">
            <v>3222-05</v>
          </cell>
          <cell r="H811" t="str">
            <v>11/2023</v>
          </cell>
          <cell r="I811">
            <v>0</v>
          </cell>
          <cell r="J811">
            <v>178.37120000000002</v>
          </cell>
          <cell r="L811">
            <v>172.48599196787148</v>
          </cell>
          <cell r="R811">
            <v>252.77271664074027</v>
          </cell>
          <cell r="S811">
            <v>79.8</v>
          </cell>
          <cell r="U811">
            <v>0</v>
          </cell>
        </row>
        <row r="812">
          <cell r="C812" t="str">
            <v>HOSPITAL NOSSA SENHORA DAS GRAÇAS - ANTIGO ALFA - CG Nº 024/2022</v>
          </cell>
          <cell r="E812" t="str">
            <v>MAX DE ARAUJO MELO</v>
          </cell>
          <cell r="F812" t="str">
            <v>2 - Outros Profissionais da Saúde</v>
          </cell>
          <cell r="G812" t="str">
            <v>2236-05</v>
          </cell>
          <cell r="H812" t="str">
            <v>11/2023</v>
          </cell>
          <cell r="I812">
            <v>0</v>
          </cell>
          <cell r="J812">
            <v>224.77119999999999</v>
          </cell>
          <cell r="L812">
            <v>172.48599196787148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NOSSA SENHORA DAS GRAÇAS - ANTIGO ALFA - CG Nº 024/2022</v>
          </cell>
          <cell r="E813" t="str">
            <v>MAXIMILIANO MARQUES CHAGAS</v>
          </cell>
          <cell r="F813" t="str">
            <v>3 - Administrativo</v>
          </cell>
          <cell r="G813" t="str">
            <v>3172-10</v>
          </cell>
          <cell r="H813" t="str">
            <v>11/2023</v>
          </cell>
          <cell r="I813">
            <v>0</v>
          </cell>
          <cell r="K813">
            <v>222.64</v>
          </cell>
          <cell r="L813">
            <v>172.48599196787148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NOSSA SENHORA DAS GRAÇAS - ANTIGO ALFA - CG Nº 024/2022</v>
          </cell>
          <cell r="E814" t="str">
            <v>MAXWELL ANTONIO RODRIGUES DE SOUZA</v>
          </cell>
          <cell r="F814" t="str">
            <v>3 - Administrativo</v>
          </cell>
          <cell r="G814" t="str">
            <v>5174-10</v>
          </cell>
          <cell r="H814" t="str">
            <v>11/2023</v>
          </cell>
          <cell r="I814">
            <v>0</v>
          </cell>
          <cell r="J814">
            <v>126.77520000000001</v>
          </cell>
          <cell r="L814">
            <v>172.48599196787148</v>
          </cell>
          <cell r="R814">
            <v>126.69480786165454</v>
          </cell>
          <cell r="S814">
            <v>81.09</v>
          </cell>
          <cell r="U814">
            <v>0</v>
          </cell>
        </row>
        <row r="815">
          <cell r="C815" t="str">
            <v>HOSPITAL NOSSA SENHORA DAS GRAÇAS - ANTIGO ALFA - CG Nº 024/2022</v>
          </cell>
          <cell r="E815" t="str">
            <v>MAYARA DAPHYNNI NERY DA SILVA</v>
          </cell>
          <cell r="F815" t="str">
            <v>2 - Outros Profissionais da Saúde</v>
          </cell>
          <cell r="G815" t="str">
            <v>2235-05</v>
          </cell>
          <cell r="H815" t="str">
            <v>11/2023</v>
          </cell>
          <cell r="I815">
            <v>0</v>
          </cell>
          <cell r="J815">
            <v>283.27600000000001</v>
          </cell>
          <cell r="L815">
            <v>172.48599196787148</v>
          </cell>
          <cell r="R815">
            <v>101.4792261058374</v>
          </cell>
          <cell r="S815">
            <v>98.4</v>
          </cell>
          <cell r="U815">
            <v>0</v>
          </cell>
        </row>
        <row r="816">
          <cell r="C816" t="str">
            <v>HOSPITAL NOSSA SENHORA DAS GRAÇAS - ANTIGO ALFA - CG Nº 024/2022</v>
          </cell>
          <cell r="E816" t="str">
            <v>MAYARA KARINE DA SILVA MOURA</v>
          </cell>
          <cell r="F816" t="str">
            <v>2 - Outros Profissionais da Saúde</v>
          </cell>
          <cell r="G816" t="str">
            <v>2235-05</v>
          </cell>
          <cell r="H816" t="str">
            <v>11/2023</v>
          </cell>
          <cell r="I816">
            <v>0</v>
          </cell>
          <cell r="J816">
            <v>263.97919999999999</v>
          </cell>
          <cell r="L816">
            <v>172.48599196787148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NOSSA SENHORA DAS GRAÇAS - ANTIGO ALFA - CG Nº 024/2022</v>
          </cell>
          <cell r="E817" t="str">
            <v>MAYARA MILLENA SILVA DE ANDRADE</v>
          </cell>
          <cell r="F817" t="str">
            <v>2 - Outros Profissionais da Saúde</v>
          </cell>
          <cell r="G817" t="str">
            <v>3222-05</v>
          </cell>
          <cell r="H817" t="str">
            <v>11/2023</v>
          </cell>
          <cell r="I817">
            <v>0</v>
          </cell>
          <cell r="J817">
            <v>228.83759999999998</v>
          </cell>
          <cell r="L817">
            <v>172.48599196787148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NOSSA SENHORA DAS GRAÇAS - ANTIGO ALFA - CG Nº 024/2022</v>
          </cell>
          <cell r="E818" t="str">
            <v>MAYARA PATRICIA SILVA DE ALMEIDA</v>
          </cell>
          <cell r="F818" t="str">
            <v>2 - Outros Profissionais da Saúde</v>
          </cell>
          <cell r="G818" t="str">
            <v>3222-05</v>
          </cell>
          <cell r="H818" t="str">
            <v>11/2023</v>
          </cell>
          <cell r="I818">
            <v>0</v>
          </cell>
          <cell r="J818">
            <v>127.52</v>
          </cell>
          <cell r="L818">
            <v>172.48599196787148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NOSSA SENHORA DAS GRAÇAS - ANTIGO ALFA - CG Nº 024/2022</v>
          </cell>
          <cell r="E819" t="str">
            <v>MAYCON DOUGLAS ADOLFO SILVA</v>
          </cell>
          <cell r="F819" t="str">
            <v>2 - Outros Profissionais da Saúde</v>
          </cell>
          <cell r="G819" t="str">
            <v>3222-05</v>
          </cell>
          <cell r="H819" t="str">
            <v>11/2023</v>
          </cell>
          <cell r="I819">
            <v>0</v>
          </cell>
          <cell r="J819">
            <v>100.032</v>
          </cell>
          <cell r="L819">
            <v>172.48599196787148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NOSSA SENHORA DAS GRAÇAS - ANTIGO ALFA - CG Nº 024/2022</v>
          </cell>
          <cell r="E820" t="str">
            <v>MAYLA KRISKA FERRAZ OLIVEIRA</v>
          </cell>
          <cell r="F820" t="str">
            <v>2 - Outros Profissionais da Saúde</v>
          </cell>
          <cell r="G820" t="str">
            <v>3222-05</v>
          </cell>
          <cell r="H820" t="str">
            <v>11/2023</v>
          </cell>
          <cell r="I820">
            <v>0</v>
          </cell>
          <cell r="J820">
            <v>296.6712</v>
          </cell>
          <cell r="L820">
            <v>172.48599196787148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NOSSA SENHORA DAS GRAÇAS - ANTIGO ALFA - CG Nº 024/2022</v>
          </cell>
          <cell r="E821" t="str">
            <v>MAYNA NASCIMENTO DA SILVA</v>
          </cell>
          <cell r="F821" t="str">
            <v>2 - Outros Profissionais da Saúde</v>
          </cell>
          <cell r="G821" t="str">
            <v>3222-05</v>
          </cell>
          <cell r="H821" t="str">
            <v>11/2023</v>
          </cell>
          <cell r="I821">
            <v>0</v>
          </cell>
          <cell r="J821">
            <v>140.97999999999999</v>
          </cell>
          <cell r="L821">
            <v>172.48599196787148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NOSSA SENHORA DAS GRAÇAS - ANTIGO ALFA - CG Nº 024/2022</v>
          </cell>
          <cell r="E822" t="str">
            <v>MAYRA LAIS DA SILVA ROCHA</v>
          </cell>
          <cell r="F822" t="str">
            <v>2 - Outros Profissionais da Saúde</v>
          </cell>
          <cell r="G822" t="str">
            <v>2235-05</v>
          </cell>
          <cell r="H822" t="str">
            <v>11/2023</v>
          </cell>
          <cell r="I822">
            <v>0</v>
          </cell>
          <cell r="J822">
            <v>378.7208</v>
          </cell>
          <cell r="L822">
            <v>172.48599196787148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NOSSA SENHORA DAS GRAÇAS - ANTIGO ALFA - CG Nº 024/2022</v>
          </cell>
          <cell r="E823" t="str">
            <v>MEIRIANE FERREIRA DE FREITAS</v>
          </cell>
          <cell r="F823" t="str">
            <v>2 - Outros Profissionais da Saúde</v>
          </cell>
          <cell r="G823" t="str">
            <v>2237-05</v>
          </cell>
          <cell r="H823" t="str">
            <v>11/2023</v>
          </cell>
          <cell r="I823">
            <v>0</v>
          </cell>
          <cell r="J823">
            <v>110.88160000000001</v>
          </cell>
          <cell r="L823">
            <v>172.48599196787148</v>
          </cell>
          <cell r="R823">
            <v>126.69480786165454</v>
          </cell>
          <cell r="S823">
            <v>77.47</v>
          </cell>
          <cell r="U823">
            <v>0</v>
          </cell>
        </row>
        <row r="824">
          <cell r="C824" t="str">
            <v>HOSPITAL NOSSA SENHORA DAS GRAÇAS - ANTIGO ALFA - CG Nº 024/2022</v>
          </cell>
          <cell r="E824" t="str">
            <v>MELANIA BEATRIZ DA SILVA LUCENA</v>
          </cell>
          <cell r="F824" t="str">
            <v>2 - Outros Profissionais da Saúde</v>
          </cell>
          <cell r="G824" t="str">
            <v>2235-05</v>
          </cell>
          <cell r="H824" t="str">
            <v>11/2023</v>
          </cell>
          <cell r="I824">
            <v>0</v>
          </cell>
          <cell r="J824">
            <v>256.97840000000002</v>
          </cell>
          <cell r="L824">
            <v>172.48599196787148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NOSSA SENHORA DAS GRAÇAS - ANTIGO ALFA - CG Nº 024/2022</v>
          </cell>
          <cell r="E825" t="str">
            <v>MELISSA MAYRA SOARES NASCIMENTO ESPINDOLA</v>
          </cell>
          <cell r="F825" t="str">
            <v>2 - Outros Profissionais da Saúde</v>
          </cell>
          <cell r="G825" t="str">
            <v>2235-05</v>
          </cell>
          <cell r="H825" t="str">
            <v>11/2023</v>
          </cell>
          <cell r="I825">
            <v>0</v>
          </cell>
          <cell r="J825">
            <v>0</v>
          </cell>
          <cell r="L825">
            <v>172.48599196787148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NOSSA SENHORA DAS GRAÇAS - ANTIGO ALFA - CG Nº 024/2022</v>
          </cell>
          <cell r="E826" t="str">
            <v>MELQUIZEDEQUE BARBOSA RIBEIRO</v>
          </cell>
          <cell r="F826" t="str">
            <v>2 - Outros Profissionais da Saúde</v>
          </cell>
          <cell r="G826" t="str">
            <v>5152-05</v>
          </cell>
          <cell r="H826" t="str">
            <v>11/2023</v>
          </cell>
          <cell r="I826">
            <v>0</v>
          </cell>
          <cell r="J826">
            <v>145.96</v>
          </cell>
          <cell r="L826">
            <v>172.48599196787148</v>
          </cell>
          <cell r="R826">
            <v>298.89878082821065</v>
          </cell>
          <cell r="S826">
            <v>80.760000000000005</v>
          </cell>
          <cell r="U826">
            <v>0</v>
          </cell>
        </row>
        <row r="827">
          <cell r="C827" t="str">
            <v>HOSPITAL NOSSA SENHORA DAS GRAÇAS - ANTIGO ALFA - CG Nº 024/2022</v>
          </cell>
          <cell r="E827" t="str">
            <v>MERCIA BEZERRA TEIXEIRA BATISTA</v>
          </cell>
          <cell r="F827" t="str">
            <v>2 - Outros Profissionais da Saúde</v>
          </cell>
          <cell r="G827" t="str">
            <v>2235-05</v>
          </cell>
          <cell r="H827" t="str">
            <v>11/2023</v>
          </cell>
          <cell r="I827">
            <v>0</v>
          </cell>
          <cell r="J827">
            <v>259.02080000000001</v>
          </cell>
          <cell r="L827">
            <v>172.48599196787148</v>
          </cell>
          <cell r="R827">
            <v>219.3569456960395</v>
          </cell>
          <cell r="S827">
            <v>111.54</v>
          </cell>
          <cell r="U827">
            <v>0</v>
          </cell>
        </row>
        <row r="828">
          <cell r="C828" t="str">
            <v>HOSPITAL NOSSA SENHORA DAS GRAÇAS - ANTIGO ALFA - CG Nº 024/2022</v>
          </cell>
          <cell r="E828" t="str">
            <v>MERCIA TEREZA DE ASSIS SANTOS</v>
          </cell>
          <cell r="F828" t="str">
            <v>2 - Outros Profissionais da Saúde</v>
          </cell>
          <cell r="G828" t="str">
            <v>3222-05</v>
          </cell>
          <cell r="H828" t="str">
            <v>11/2023</v>
          </cell>
          <cell r="I828">
            <v>0</v>
          </cell>
          <cell r="J828">
            <v>154.22</v>
          </cell>
          <cell r="L828">
            <v>172.48599196787148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NOSSA SENHORA DAS GRAÇAS - ANTIGO ALFA - CG Nº 024/2022</v>
          </cell>
          <cell r="E829" t="str">
            <v>MERLY ROSE DA SILVA MARTNS SOUZA</v>
          </cell>
          <cell r="F829" t="str">
            <v>3 - Administrativo</v>
          </cell>
          <cell r="G829" t="str">
            <v>4110-10</v>
          </cell>
          <cell r="H829" t="str">
            <v>11/2023</v>
          </cell>
          <cell r="I829">
            <v>0</v>
          </cell>
          <cell r="J829">
            <v>154.38079999999999</v>
          </cell>
          <cell r="L829">
            <v>172.48599196787148</v>
          </cell>
          <cell r="R829">
            <v>336.97850247839142</v>
          </cell>
          <cell r="S829">
            <v>81.09</v>
          </cell>
          <cell r="U829">
            <v>0</v>
          </cell>
        </row>
        <row r="830">
          <cell r="C830" t="str">
            <v>HOSPITAL NOSSA SENHORA DAS GRAÇAS - ANTIGO ALFA - CG Nº 024/2022</v>
          </cell>
          <cell r="E830" t="str">
            <v>MICHELE RODRIGUES SANTANA</v>
          </cell>
          <cell r="F830" t="str">
            <v>2 - Outros Profissionais da Saúde</v>
          </cell>
          <cell r="G830" t="str">
            <v>2236-05</v>
          </cell>
          <cell r="H830" t="str">
            <v>11/2023</v>
          </cell>
          <cell r="I830">
            <v>0</v>
          </cell>
          <cell r="J830">
            <v>201.27839999999998</v>
          </cell>
          <cell r="L830">
            <v>172.48599196787148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NOSSA SENHORA DAS GRAÇAS - ANTIGO ALFA - CG Nº 024/2022</v>
          </cell>
          <cell r="E831" t="str">
            <v>MICHELE SILVEIRA CORREIA</v>
          </cell>
          <cell r="F831" t="str">
            <v>2 - Outros Profissionais da Saúde</v>
          </cell>
          <cell r="G831" t="str">
            <v>2516-05</v>
          </cell>
          <cell r="H831" t="str">
            <v>11/2023</v>
          </cell>
          <cell r="I831">
            <v>0</v>
          </cell>
          <cell r="J831">
            <v>256.28800000000001</v>
          </cell>
          <cell r="L831">
            <v>172.48599196787148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NOSSA SENHORA DAS GRAÇAS - ANTIGO ALFA - CG Nº 024/2022</v>
          </cell>
          <cell r="E832" t="str">
            <v>MICHELE SOUZA DA SILVA</v>
          </cell>
          <cell r="F832" t="str">
            <v>2 - Outros Profissionais da Saúde</v>
          </cell>
          <cell r="G832" t="str">
            <v>3222-05</v>
          </cell>
          <cell r="H832" t="str">
            <v>11/2023</v>
          </cell>
          <cell r="I832">
            <v>0</v>
          </cell>
          <cell r="J832">
            <v>147.86879999999999</v>
          </cell>
          <cell r="L832">
            <v>172.48599196787148</v>
          </cell>
          <cell r="R832">
            <v>149.75783995538973</v>
          </cell>
          <cell r="S832">
            <v>79.8</v>
          </cell>
          <cell r="U832">
            <v>0</v>
          </cell>
        </row>
        <row r="833">
          <cell r="C833" t="str">
            <v>HOSPITAL NOSSA SENHORA DAS GRAÇAS - ANTIGO ALFA - CG Nº 024/2022</v>
          </cell>
          <cell r="E833" t="str">
            <v>MICHELINE DE FRANCA DUTRA MACIEL</v>
          </cell>
          <cell r="F833" t="str">
            <v>3 - Administrativo</v>
          </cell>
          <cell r="G833" t="str">
            <v>2521-05</v>
          </cell>
          <cell r="H833" t="str">
            <v>11/2023</v>
          </cell>
          <cell r="I833">
            <v>0</v>
          </cell>
          <cell r="J833">
            <v>175.23759999999999</v>
          </cell>
          <cell r="L833">
            <v>172.48599196787148</v>
          </cell>
          <cell r="R833">
            <v>168.72077745468312</v>
          </cell>
          <cell r="S833">
            <v>40.32</v>
          </cell>
          <cell r="U833">
            <v>0</v>
          </cell>
        </row>
        <row r="834">
          <cell r="C834" t="str">
            <v>HOSPITAL NOSSA SENHORA DAS GRAÇAS - ANTIGO ALFA - CG Nº 024/2022</v>
          </cell>
          <cell r="E834" t="str">
            <v>MICHELLY PALOMA SOLIE DE FREITAS</v>
          </cell>
          <cell r="F834" t="str">
            <v>2 - Outros Profissionais da Saúde</v>
          </cell>
          <cell r="G834" t="str">
            <v>2236-05</v>
          </cell>
          <cell r="H834" t="str">
            <v>11/2023</v>
          </cell>
          <cell r="I834">
            <v>0</v>
          </cell>
          <cell r="J834">
            <v>223.52079999999998</v>
          </cell>
          <cell r="L834">
            <v>172.48599196787148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NOSSA SENHORA DAS GRAÇAS - ANTIGO ALFA - CG Nº 024/2022</v>
          </cell>
          <cell r="E835" t="str">
            <v>MIGUEL HENRIQUE DAS MERCES ANDRADE</v>
          </cell>
          <cell r="F835" t="str">
            <v>3 - Administrativo</v>
          </cell>
          <cell r="G835" t="str">
            <v>2523-05</v>
          </cell>
          <cell r="H835" t="str">
            <v>11/2023</v>
          </cell>
          <cell r="I835">
            <v>0</v>
          </cell>
          <cell r="J835">
            <v>351.42</v>
          </cell>
          <cell r="L835">
            <v>172.48599196787148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NOSSA SENHORA DAS GRAÇAS - ANTIGO ALFA - CG Nº 024/2022</v>
          </cell>
          <cell r="E836" t="str">
            <v>MIKAELA THALIA GOMES DA SILVA</v>
          </cell>
          <cell r="F836" t="str">
            <v>2 - Outros Profissionais da Saúde</v>
          </cell>
          <cell r="G836" t="str">
            <v>3222-05</v>
          </cell>
          <cell r="H836" t="str">
            <v>11/2023</v>
          </cell>
          <cell r="I836">
            <v>0</v>
          </cell>
          <cell r="J836">
            <v>219.36080000000001</v>
          </cell>
          <cell r="L836">
            <v>172.48599196787148</v>
          </cell>
          <cell r="R836">
            <v>252.77271664074027</v>
          </cell>
          <cell r="S836">
            <v>79.8</v>
          </cell>
          <cell r="U836">
            <v>0</v>
          </cell>
        </row>
        <row r="837">
          <cell r="C837" t="str">
            <v>HOSPITAL NOSSA SENHORA DAS GRAÇAS - ANTIGO ALFA - CG Nº 024/2022</v>
          </cell>
          <cell r="E837" t="str">
            <v>MIKAELLA LIMA</v>
          </cell>
          <cell r="F837" t="str">
            <v>2 - Outros Profissionais da Saúde</v>
          </cell>
          <cell r="G837" t="str">
            <v>3222-05</v>
          </cell>
          <cell r="H837" t="str">
            <v>11/2023</v>
          </cell>
          <cell r="I837">
            <v>0</v>
          </cell>
          <cell r="J837">
            <v>134.63120000000001</v>
          </cell>
          <cell r="L837">
            <v>172.48599196787148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NOSSA SENHORA DAS GRAÇAS - ANTIGO ALFA - CG Nº 024/2022</v>
          </cell>
          <cell r="E838" t="str">
            <v>MIKAELY DOS SANTOS MONTEIRO</v>
          </cell>
          <cell r="F838" t="str">
            <v>2 - Outros Profissionais da Saúde</v>
          </cell>
          <cell r="G838" t="str">
            <v>3222-05</v>
          </cell>
          <cell r="H838" t="str">
            <v>11/2023</v>
          </cell>
          <cell r="I838">
            <v>0</v>
          </cell>
          <cell r="J838">
            <v>183.3904</v>
          </cell>
          <cell r="L838">
            <v>172.48599196787148</v>
          </cell>
          <cell r="R838">
            <v>252.77271664074027</v>
          </cell>
          <cell r="S838">
            <v>79.8</v>
          </cell>
          <cell r="U838">
            <v>0</v>
          </cell>
        </row>
        <row r="839">
          <cell r="C839" t="str">
            <v>HOSPITAL NOSSA SENHORA DAS GRAÇAS - ANTIGO ALFA - CG Nº 024/2022</v>
          </cell>
          <cell r="E839" t="str">
            <v>MIKELAINE INES DE LIMA</v>
          </cell>
          <cell r="F839" t="str">
            <v>2 - Outros Profissionais da Saúde</v>
          </cell>
          <cell r="G839" t="str">
            <v>3222-05</v>
          </cell>
          <cell r="H839" t="str">
            <v>11/2023</v>
          </cell>
          <cell r="I839">
            <v>0</v>
          </cell>
          <cell r="J839">
            <v>144.13920000000002</v>
          </cell>
          <cell r="L839">
            <v>172.48599196787148</v>
          </cell>
          <cell r="R839">
            <v>252.77271664074027</v>
          </cell>
          <cell r="S839">
            <v>79.8</v>
          </cell>
          <cell r="U839">
            <v>0</v>
          </cell>
        </row>
        <row r="840">
          <cell r="C840" t="str">
            <v>HOSPITAL NOSSA SENHORA DAS GRAÇAS - ANTIGO ALFA - CG Nº 024/2022</v>
          </cell>
          <cell r="E840" t="str">
            <v>MILANIA CANDIDA DA SILVA</v>
          </cell>
          <cell r="F840" t="str">
            <v>2 - Outros Profissionais da Saúde</v>
          </cell>
          <cell r="G840" t="str">
            <v>3222-05</v>
          </cell>
          <cell r="H840" t="str">
            <v>11/2023</v>
          </cell>
          <cell r="I840">
            <v>0</v>
          </cell>
          <cell r="J840">
            <v>146.89520000000002</v>
          </cell>
          <cell r="L840">
            <v>172.48599196787148</v>
          </cell>
          <cell r="R840">
            <v>129.00111107102805</v>
          </cell>
          <cell r="S840">
            <v>79.8</v>
          </cell>
          <cell r="U840">
            <v>0</v>
          </cell>
        </row>
        <row r="841">
          <cell r="C841" t="str">
            <v>HOSPITAL NOSSA SENHORA DAS GRAÇAS - ANTIGO ALFA - CG Nº 024/2022</v>
          </cell>
          <cell r="E841" t="str">
            <v>MILENA NAYARA DO AMARAL CARVALHO</v>
          </cell>
          <cell r="F841" t="str">
            <v>3 - Administrativo</v>
          </cell>
          <cell r="G841" t="str">
            <v>1421-05</v>
          </cell>
          <cell r="H841" t="str">
            <v>11/2023</v>
          </cell>
          <cell r="I841">
            <v>0</v>
          </cell>
          <cell r="J841">
            <v>446.94400000000002</v>
          </cell>
          <cell r="L841">
            <v>172.48599196787148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NOSSA SENHORA DAS GRAÇAS - ANTIGO ALFA - CG Nº 024/2022</v>
          </cell>
          <cell r="E842" t="str">
            <v>MILENA RAFAELA DA SILVA CAVALCANTI</v>
          </cell>
          <cell r="F842" t="str">
            <v>2 - Outros Profissionais da Saúde</v>
          </cell>
          <cell r="G842" t="str">
            <v>2235-05</v>
          </cell>
          <cell r="H842" t="str">
            <v>11/2023</v>
          </cell>
          <cell r="I842">
            <v>0</v>
          </cell>
          <cell r="J842">
            <v>257.32639999999998</v>
          </cell>
          <cell r="L842">
            <v>172.48599196787148</v>
          </cell>
          <cell r="R842">
            <v>253.18272610018445</v>
          </cell>
          <cell r="S842">
            <v>122.12</v>
          </cell>
          <cell r="U842">
            <v>0</v>
          </cell>
        </row>
        <row r="843">
          <cell r="C843" t="str">
            <v>HOSPITAL NOSSA SENHORA DAS GRAÇAS - ANTIGO ALFA - CG Nº 024/2022</v>
          </cell>
          <cell r="E843" t="str">
            <v>MILENA ROBERTA SILVA DE OLIVEIRA</v>
          </cell>
          <cell r="F843" t="str">
            <v>2 - Outros Profissionais da Saúde</v>
          </cell>
          <cell r="G843" t="str">
            <v>2235-05</v>
          </cell>
          <cell r="H843" t="str">
            <v>11/2023</v>
          </cell>
          <cell r="I843">
            <v>0</v>
          </cell>
          <cell r="J843">
            <v>291.4744</v>
          </cell>
          <cell r="L843">
            <v>172.48599196787148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NOSSA SENHORA DAS GRAÇAS - ANTIGO ALFA - CG Nº 024/2022</v>
          </cell>
          <cell r="E844" t="str">
            <v>MILENA TIANY XAVIER DE CARVALHO GUIMARAES</v>
          </cell>
          <cell r="F844" t="str">
            <v>2 - Outros Profissionais da Saúde</v>
          </cell>
          <cell r="G844" t="str">
            <v>2235-05</v>
          </cell>
          <cell r="H844" t="str">
            <v>11/2023</v>
          </cell>
          <cell r="I844">
            <v>0</v>
          </cell>
          <cell r="J844">
            <v>281.25200000000001</v>
          </cell>
          <cell r="L844">
            <v>172.48599196787148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NOSSA SENHORA DAS GRAÇAS - ANTIGO ALFA - CG Nº 024/2022</v>
          </cell>
          <cell r="E845" t="str">
            <v>MIRELLA TOBIAS ANIJAR BRASILEIRO</v>
          </cell>
          <cell r="F845" t="str">
            <v>2 - Outros Profissionais da Saúde</v>
          </cell>
          <cell r="G845" t="str">
            <v>3222-05</v>
          </cell>
          <cell r="H845" t="str">
            <v>11/2023</v>
          </cell>
          <cell r="I845">
            <v>0</v>
          </cell>
          <cell r="J845">
            <v>135.99600000000001</v>
          </cell>
          <cell r="L845">
            <v>172.48599196787148</v>
          </cell>
          <cell r="R845">
            <v>126.69480786165454</v>
          </cell>
          <cell r="S845">
            <v>72.91</v>
          </cell>
          <cell r="U845">
            <v>0</v>
          </cell>
        </row>
        <row r="846">
          <cell r="C846" t="str">
            <v>HOSPITAL NOSSA SENHORA DAS GRAÇAS - ANTIGO ALFA - CG Nº 024/2022</v>
          </cell>
          <cell r="E846" t="str">
            <v>MIRIAM VALENTIM DE SOUZA</v>
          </cell>
          <cell r="F846" t="str">
            <v>2 - Outros Profissionais da Saúde</v>
          </cell>
          <cell r="G846" t="str">
            <v>3222-05</v>
          </cell>
          <cell r="H846" t="str">
            <v>11/2023</v>
          </cell>
          <cell r="I846">
            <v>0</v>
          </cell>
          <cell r="J846">
            <v>188.29919999999998</v>
          </cell>
          <cell r="L846">
            <v>172.48599196787148</v>
          </cell>
          <cell r="R846">
            <v>252.77271664074027</v>
          </cell>
          <cell r="S846">
            <v>79.8</v>
          </cell>
          <cell r="U846">
            <v>0</v>
          </cell>
        </row>
        <row r="847">
          <cell r="C847" t="str">
            <v>HOSPITAL NOSSA SENHORA DAS GRAÇAS - ANTIGO ALFA - CG Nº 024/2022</v>
          </cell>
          <cell r="E847" t="str">
            <v>MIRIAN MARIA JOSE AMORIM</v>
          </cell>
          <cell r="F847" t="str">
            <v>2 - Outros Profissionais da Saúde</v>
          </cell>
          <cell r="G847" t="str">
            <v>3222-05</v>
          </cell>
          <cell r="H847" t="str">
            <v>11/2023</v>
          </cell>
          <cell r="I847">
            <v>0</v>
          </cell>
          <cell r="J847">
            <v>130.38319999999999</v>
          </cell>
          <cell r="L847">
            <v>172.48599196787148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NOSSA SENHORA DAS GRAÇAS - ANTIGO ALFA - CG Nº 024/2022</v>
          </cell>
          <cell r="E848" t="str">
            <v>MIRTES CARLA CAETANO DE FREITAS</v>
          </cell>
          <cell r="F848" t="str">
            <v>2 - Outros Profissionais da Saúde</v>
          </cell>
          <cell r="G848" t="str">
            <v>3222-05</v>
          </cell>
          <cell r="H848" t="str">
            <v>11/2023</v>
          </cell>
          <cell r="I848">
            <v>0</v>
          </cell>
          <cell r="J848">
            <v>147.82320000000001</v>
          </cell>
          <cell r="L848">
            <v>172.48599196787148</v>
          </cell>
          <cell r="R848">
            <v>252.77271664074027</v>
          </cell>
          <cell r="S848">
            <v>79.8</v>
          </cell>
          <cell r="U848">
            <v>0</v>
          </cell>
        </row>
        <row r="849">
          <cell r="C849" t="str">
            <v>HOSPITAL NOSSA SENHORA DAS GRAÇAS - ANTIGO ALFA - CG Nº 024/2022</v>
          </cell>
          <cell r="E849" t="str">
            <v>MIRTES FAGUNDES FERREIRA</v>
          </cell>
          <cell r="F849" t="str">
            <v>2 - Outros Profissionais da Saúde</v>
          </cell>
          <cell r="G849" t="str">
            <v>2235-05</v>
          </cell>
          <cell r="H849" t="str">
            <v>11/2023</v>
          </cell>
          <cell r="I849">
            <v>0</v>
          </cell>
          <cell r="J849">
            <v>275.23360000000002</v>
          </cell>
          <cell r="L849">
            <v>172.48599196787148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NOSSA SENHORA DAS GRAÇAS - ANTIGO ALFA - CG Nº 024/2022</v>
          </cell>
          <cell r="E850" t="str">
            <v>MMARCELA CAROLLINE BARBOSA DE FREITAS</v>
          </cell>
          <cell r="F850" t="str">
            <v>2 - Outros Profissionais da Saúde</v>
          </cell>
          <cell r="G850" t="str">
            <v>3222-05</v>
          </cell>
          <cell r="H850" t="str">
            <v>11/2023</v>
          </cell>
          <cell r="I850">
            <v>0</v>
          </cell>
          <cell r="J850">
            <v>161.84959999999998</v>
          </cell>
          <cell r="L850">
            <v>172.48599196787148</v>
          </cell>
          <cell r="R850">
            <v>252.77271664074027</v>
          </cell>
          <cell r="S850">
            <v>77.69</v>
          </cell>
          <cell r="U850">
            <v>0</v>
          </cell>
        </row>
        <row r="851">
          <cell r="C851" t="str">
            <v>HOSPITAL NOSSA SENHORA DAS GRAÇAS - ANTIGO ALFA - CG Nº 024/2022</v>
          </cell>
          <cell r="E851" t="str">
            <v>MOACIR BARBOSA DA SILVA JUNIOR</v>
          </cell>
          <cell r="F851" t="str">
            <v>3 - Administrativo</v>
          </cell>
          <cell r="G851" t="str">
            <v>2521-05</v>
          </cell>
          <cell r="H851" t="str">
            <v>11/2023</v>
          </cell>
          <cell r="I851">
            <v>0</v>
          </cell>
          <cell r="J851">
            <v>454.81520000000006</v>
          </cell>
          <cell r="L851">
            <v>172.48599196787148</v>
          </cell>
          <cell r="R851">
            <v>0</v>
          </cell>
          <cell r="S851">
            <v>8.1999999999999993</v>
          </cell>
          <cell r="U851">
            <v>0</v>
          </cell>
        </row>
        <row r="852">
          <cell r="C852" t="str">
            <v>HOSPITAL NOSSA SENHORA DAS GRAÇAS - ANTIGO ALFA - CG Nº 024/2022</v>
          </cell>
          <cell r="E852" t="str">
            <v>MONICA CRISTINA DE SOUZA SILVA</v>
          </cell>
          <cell r="F852" t="str">
            <v>2 - Outros Profissionais da Saúde</v>
          </cell>
          <cell r="G852" t="str">
            <v>3222-05</v>
          </cell>
          <cell r="H852" t="str">
            <v>11/2023</v>
          </cell>
          <cell r="I852">
            <v>0</v>
          </cell>
          <cell r="J852">
            <v>157.5256</v>
          </cell>
          <cell r="L852">
            <v>172.48599196787148</v>
          </cell>
          <cell r="R852">
            <v>149.75783995538973</v>
          </cell>
          <cell r="S852">
            <v>79.8</v>
          </cell>
          <cell r="U852">
            <v>0</v>
          </cell>
        </row>
        <row r="853">
          <cell r="C853" t="str">
            <v>HOSPITAL NOSSA SENHORA DAS GRAÇAS - ANTIGO ALFA - CG Nº 024/2022</v>
          </cell>
          <cell r="E853" t="str">
            <v>MONICA LEITE DE QUEIROZ</v>
          </cell>
          <cell r="F853" t="str">
            <v>2 - Outros Profissionais da Saúde</v>
          </cell>
          <cell r="G853" t="str">
            <v>2236-05</v>
          </cell>
          <cell r="H853" t="str">
            <v>11/2023</v>
          </cell>
          <cell r="I853">
            <v>0</v>
          </cell>
          <cell r="J853">
            <v>283.02719999999999</v>
          </cell>
          <cell r="L853">
            <v>172.48599196787148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NOSSA SENHORA DAS GRAÇAS - ANTIGO ALFA - CG Nº 024/2022</v>
          </cell>
          <cell r="E854" t="str">
            <v>MONICA SOARES DE OLIVEIRA</v>
          </cell>
          <cell r="F854" t="str">
            <v>2 - Outros Profissionais da Saúde</v>
          </cell>
          <cell r="G854" t="str">
            <v>2236-05</v>
          </cell>
          <cell r="H854" t="str">
            <v>11/2023</v>
          </cell>
          <cell r="I854">
            <v>0</v>
          </cell>
          <cell r="J854">
            <v>218.73759999999999</v>
          </cell>
          <cell r="L854">
            <v>172.48599196787148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NOSSA SENHORA DAS GRAÇAS - ANTIGO ALFA - CG Nº 024/2022</v>
          </cell>
          <cell r="E855" t="str">
            <v>MONICQUE HELLEM DOS SANTOS PEREIRA</v>
          </cell>
          <cell r="F855" t="str">
            <v>2 - Outros Profissionais da Saúde</v>
          </cell>
          <cell r="G855" t="str">
            <v>3222-05</v>
          </cell>
          <cell r="H855" t="str">
            <v>11/2023</v>
          </cell>
          <cell r="I855">
            <v>0</v>
          </cell>
          <cell r="J855">
            <v>181.67599999999999</v>
          </cell>
          <cell r="L855">
            <v>172.48599196787148</v>
          </cell>
          <cell r="R855">
            <v>252.77271664074027</v>
          </cell>
          <cell r="S855">
            <v>73.48</v>
          </cell>
          <cell r="U855">
            <v>0</v>
          </cell>
        </row>
        <row r="856">
          <cell r="C856" t="str">
            <v>HOSPITAL NOSSA SENHORA DAS GRAÇAS - ANTIGO ALFA - CG Nº 024/2022</v>
          </cell>
          <cell r="E856" t="str">
            <v>MONIQUE BEZERRA DA SILVA</v>
          </cell>
          <cell r="F856" t="str">
            <v>2 - Outros Profissionais da Saúde</v>
          </cell>
          <cell r="G856" t="str">
            <v>3222-05</v>
          </cell>
          <cell r="H856" t="str">
            <v>11/2023</v>
          </cell>
          <cell r="I856">
            <v>0</v>
          </cell>
          <cell r="J856">
            <v>191.84720000000002</v>
          </cell>
          <cell r="L856">
            <v>172.48599196787148</v>
          </cell>
          <cell r="R856">
            <v>126.69480786165454</v>
          </cell>
          <cell r="S856">
            <v>70.8</v>
          </cell>
          <cell r="U856">
            <v>0</v>
          </cell>
        </row>
        <row r="857">
          <cell r="C857" t="str">
            <v>HOSPITAL NOSSA SENHORA DAS GRAÇAS - ANTIGO ALFA - CG Nº 024/2022</v>
          </cell>
          <cell r="E857" t="str">
            <v>MORZINETE PEREIRA DE LIMA RAMOS</v>
          </cell>
          <cell r="F857" t="str">
            <v>2 - Outros Profissionais da Saúde</v>
          </cell>
          <cell r="G857" t="str">
            <v>3222-05</v>
          </cell>
          <cell r="H857" t="str">
            <v>11/2023</v>
          </cell>
          <cell r="I857">
            <v>0</v>
          </cell>
          <cell r="J857">
            <v>21.253600000000002</v>
          </cell>
          <cell r="L857">
            <v>172.48599196787148</v>
          </cell>
          <cell r="R857">
            <v>0</v>
          </cell>
          <cell r="S857">
            <v>0</v>
          </cell>
          <cell r="U857">
            <v>0</v>
          </cell>
        </row>
        <row r="858">
          <cell r="C858" t="str">
            <v>HOSPITAL NOSSA SENHORA DAS GRAÇAS - ANTIGO ALFA - CG Nº 024/2022</v>
          </cell>
          <cell r="E858" t="str">
            <v>MURILO BARBOSA DE SOUSA</v>
          </cell>
          <cell r="F858" t="str">
            <v>2 - Outros Profissionais da Saúde</v>
          </cell>
          <cell r="G858" t="str">
            <v>2235-05</v>
          </cell>
          <cell r="H858" t="str">
            <v>11/2023</v>
          </cell>
          <cell r="I858">
            <v>0</v>
          </cell>
          <cell r="J858">
            <v>289.86320000000001</v>
          </cell>
          <cell r="L858">
            <v>172.48599196787148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NOSSA SENHORA DAS GRAÇAS - ANTIGO ALFA - CG Nº 024/2022</v>
          </cell>
          <cell r="E859" t="str">
            <v>NADEJE DA SILVA PEREIRA</v>
          </cell>
          <cell r="F859" t="str">
            <v>2 - Outros Profissionais da Saúde</v>
          </cell>
          <cell r="G859" t="str">
            <v>3222-05</v>
          </cell>
          <cell r="H859" t="str">
            <v>11/2023</v>
          </cell>
          <cell r="I859">
            <v>0</v>
          </cell>
          <cell r="J859">
            <v>142.78880000000001</v>
          </cell>
          <cell r="L859">
            <v>172.48599196787148</v>
          </cell>
          <cell r="R859">
            <v>126.69480786165454</v>
          </cell>
          <cell r="S859">
            <v>152.71</v>
          </cell>
          <cell r="U859">
            <v>0</v>
          </cell>
        </row>
        <row r="860">
          <cell r="C860" t="str">
            <v>HOSPITAL NOSSA SENHORA DAS GRAÇAS - ANTIGO ALFA - CG Nº 024/2022</v>
          </cell>
          <cell r="E860" t="str">
            <v>NADJANE NEVES DA SILVA ROCHA</v>
          </cell>
          <cell r="F860" t="str">
            <v>3 - Administrativo</v>
          </cell>
          <cell r="G860" t="str">
            <v>2521-05</v>
          </cell>
          <cell r="H860" t="str">
            <v>11/2023</v>
          </cell>
          <cell r="I860">
            <v>0</v>
          </cell>
          <cell r="J860">
            <v>349.80239999999998</v>
          </cell>
          <cell r="L860">
            <v>172.48599196787148</v>
          </cell>
          <cell r="R860">
            <v>126.80242023924254</v>
          </cell>
          <cell r="S860">
            <v>274.37</v>
          </cell>
          <cell r="U860">
            <v>0</v>
          </cell>
        </row>
        <row r="861">
          <cell r="C861" t="str">
            <v>HOSPITAL NOSSA SENHORA DAS GRAÇAS - ANTIGO ALFA - CG Nº 024/2022</v>
          </cell>
          <cell r="E861" t="str">
            <v>NATALIA DA SILVA FERREIRA</v>
          </cell>
          <cell r="F861" t="str">
            <v>2 - Outros Profissionais da Saúde</v>
          </cell>
          <cell r="G861" t="str">
            <v>3222-05</v>
          </cell>
          <cell r="H861" t="str">
            <v>11/2023</v>
          </cell>
          <cell r="I861">
            <v>0</v>
          </cell>
          <cell r="J861">
            <v>213.18560000000002</v>
          </cell>
          <cell r="L861">
            <v>172.48599196787148</v>
          </cell>
          <cell r="R861">
            <v>252.77271664074027</v>
          </cell>
          <cell r="S861">
            <v>79.8</v>
          </cell>
          <cell r="U861">
            <v>0</v>
          </cell>
        </row>
        <row r="862">
          <cell r="C862" t="str">
            <v>HOSPITAL NOSSA SENHORA DAS GRAÇAS - ANTIGO ALFA - CG Nº 024/2022</v>
          </cell>
          <cell r="E862" t="str">
            <v>NATALIA DE CASSIA DA SILVA</v>
          </cell>
          <cell r="F862" t="str">
            <v>2 - Outros Profissionais da Saúde</v>
          </cell>
          <cell r="G862" t="str">
            <v>2235-05</v>
          </cell>
          <cell r="H862" t="str">
            <v>11/2023</v>
          </cell>
          <cell r="I862">
            <v>0</v>
          </cell>
          <cell r="J862">
            <v>354.28320000000002</v>
          </cell>
          <cell r="L862">
            <v>172.48599196787148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NOSSA SENHORA DAS GRAÇAS - ANTIGO ALFA - CG Nº 024/2022</v>
          </cell>
          <cell r="E863" t="str">
            <v>NATALIA DE FATIMA VASCONCELOS DE OLIVEIRA SILVA</v>
          </cell>
          <cell r="F863" t="str">
            <v>2 - Outros Profissionais da Saúde</v>
          </cell>
          <cell r="G863" t="str">
            <v>3222-05</v>
          </cell>
          <cell r="H863" t="str">
            <v>11/2023</v>
          </cell>
          <cell r="I863">
            <v>0</v>
          </cell>
          <cell r="J863">
            <v>162.2208</v>
          </cell>
          <cell r="L863">
            <v>172.48599196787148</v>
          </cell>
          <cell r="R863">
            <v>0</v>
          </cell>
          <cell r="S863">
            <v>11.2</v>
          </cell>
          <cell r="U863">
            <v>0</v>
          </cell>
        </row>
        <row r="864">
          <cell r="C864" t="str">
            <v>HOSPITAL NOSSA SENHORA DAS GRAÇAS - ANTIGO ALFA - CG Nº 024/2022</v>
          </cell>
          <cell r="E864" t="str">
            <v>NATALIA FERREIRA LINHARES GRIZ SEDICIAS</v>
          </cell>
          <cell r="F864" t="str">
            <v>2 - Outros Profissionais da Saúde</v>
          </cell>
          <cell r="G864" t="str">
            <v>2235-05</v>
          </cell>
          <cell r="H864" t="str">
            <v>11/2023</v>
          </cell>
          <cell r="I864">
            <v>0</v>
          </cell>
          <cell r="J864">
            <v>373.54159999999996</v>
          </cell>
          <cell r="L864">
            <v>172.48599196787148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NOSSA SENHORA DAS GRAÇAS - ANTIGO ALFA - CG Nº 024/2022</v>
          </cell>
          <cell r="E865" t="str">
            <v>NATALIA FERREIRA PIMENTEL</v>
          </cell>
          <cell r="F865" t="str">
            <v>2 - Outros Profissionais da Saúde</v>
          </cell>
          <cell r="G865" t="str">
            <v>3222-05</v>
          </cell>
          <cell r="H865" t="str">
            <v>11/2023</v>
          </cell>
          <cell r="I865">
            <v>0</v>
          </cell>
          <cell r="J865">
            <v>149.09440000000001</v>
          </cell>
          <cell r="L865">
            <v>172.48599196787148</v>
          </cell>
          <cell r="R865">
            <v>149.75783995538973</v>
          </cell>
          <cell r="S865">
            <v>79.8</v>
          </cell>
          <cell r="U865">
            <v>0</v>
          </cell>
        </row>
        <row r="866">
          <cell r="C866" t="str">
            <v>HOSPITAL NOSSA SENHORA DAS GRAÇAS - ANTIGO ALFA - CG Nº 024/2022</v>
          </cell>
          <cell r="E866" t="str">
            <v>NATALICE MARIA DA SILVA CARVALHO</v>
          </cell>
          <cell r="F866" t="str">
            <v>2 - Outros Profissionais da Saúde</v>
          </cell>
          <cell r="G866" t="str">
            <v>2235-05</v>
          </cell>
          <cell r="H866" t="str">
            <v>11/2023</v>
          </cell>
          <cell r="I866">
            <v>0</v>
          </cell>
          <cell r="J866">
            <v>318.49520000000001</v>
          </cell>
          <cell r="L866">
            <v>172.48599196787148</v>
          </cell>
          <cell r="R866">
            <v>168.72077745468312</v>
          </cell>
          <cell r="S866">
            <v>111.54</v>
          </cell>
          <cell r="U866">
            <v>0</v>
          </cell>
        </row>
        <row r="867">
          <cell r="C867" t="str">
            <v>HOSPITAL NOSSA SENHORA DAS GRAÇAS - ANTIGO ALFA - CG Nº 024/2022</v>
          </cell>
          <cell r="E867" t="str">
            <v>NATANAEL DO NASCIMENTO GOMES</v>
          </cell>
          <cell r="F867" t="str">
            <v>3 - Administrativo</v>
          </cell>
          <cell r="G867" t="str">
            <v>5174-10</v>
          </cell>
          <cell r="H867" t="str">
            <v>11/2023</v>
          </cell>
          <cell r="I867">
            <v>0</v>
          </cell>
          <cell r="J867">
            <v>117.2</v>
          </cell>
          <cell r="L867">
            <v>172.48599196787148</v>
          </cell>
          <cell r="R867">
            <v>252.77271664074027</v>
          </cell>
          <cell r="S867">
            <v>77.040000000000006</v>
          </cell>
          <cell r="U867">
            <v>0</v>
          </cell>
        </row>
        <row r="868">
          <cell r="C868" t="str">
            <v>HOSPITAL NOSSA SENHORA DAS GRAÇAS - ANTIGO ALFA - CG Nº 024/2022</v>
          </cell>
          <cell r="E868" t="str">
            <v>NATANIEL SABURIDO DE MENEZES</v>
          </cell>
          <cell r="F868" t="str">
            <v>2 - Outros Profissionais da Saúde</v>
          </cell>
          <cell r="G868" t="str">
            <v>2236-05</v>
          </cell>
          <cell r="H868" t="str">
            <v>11/2023</v>
          </cell>
          <cell r="I868">
            <v>0</v>
          </cell>
          <cell r="J868">
            <v>186.01599999999999</v>
          </cell>
          <cell r="L868">
            <v>172.48599196787148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NOSSA SENHORA DAS GRAÇAS - ANTIGO ALFA - CG Nº 024/2022</v>
          </cell>
          <cell r="E869" t="str">
            <v>NATHALIA BARBOSA TORRES DA SILVA</v>
          </cell>
          <cell r="F869" t="str">
            <v>2 - Outros Profissionais da Saúde</v>
          </cell>
          <cell r="G869" t="str">
            <v>2235-05</v>
          </cell>
          <cell r="H869" t="str">
            <v>11/2023</v>
          </cell>
          <cell r="I869">
            <v>0</v>
          </cell>
          <cell r="J869">
            <v>306.416</v>
          </cell>
          <cell r="L869">
            <v>172.48599196787148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NOSSA SENHORA DAS GRAÇAS - ANTIGO ALFA - CG Nº 024/2022</v>
          </cell>
          <cell r="E870" t="str">
            <v>NATHALIA BEZERRA MATIAS DA SILVA</v>
          </cell>
          <cell r="F870" t="str">
            <v>2 - Outros Profissionais da Saúde</v>
          </cell>
          <cell r="G870" t="str">
            <v>3222-05</v>
          </cell>
          <cell r="H870" t="str">
            <v>11/2023</v>
          </cell>
          <cell r="I870">
            <v>0</v>
          </cell>
          <cell r="J870">
            <v>200.04</v>
          </cell>
          <cell r="L870">
            <v>172.48599196787148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NOSSA SENHORA DAS GRAÇAS - ANTIGO ALFA - CG Nº 024/2022</v>
          </cell>
          <cell r="E871" t="str">
            <v>NATHALIA FERREIRA DA SILVA LIMA</v>
          </cell>
          <cell r="F871" t="str">
            <v>2 - Outros Profissionais da Saúde</v>
          </cell>
          <cell r="G871" t="str">
            <v>3222-05</v>
          </cell>
          <cell r="H871" t="str">
            <v>11/2023</v>
          </cell>
          <cell r="I871">
            <v>0</v>
          </cell>
          <cell r="J871">
            <v>130.60079999999999</v>
          </cell>
          <cell r="L871">
            <v>172.48599196787148</v>
          </cell>
          <cell r="R871">
            <v>235.8598264386678</v>
          </cell>
          <cell r="S871">
            <v>79.8</v>
          </cell>
          <cell r="U871">
            <v>0</v>
          </cell>
        </row>
        <row r="872">
          <cell r="C872" t="str">
            <v>HOSPITAL NOSSA SENHORA DAS GRAÇAS - ANTIGO ALFA - CG Nº 024/2022</v>
          </cell>
          <cell r="E872" t="str">
            <v>NATHALIA GABRIELA BANDEIRA DE SOUZA</v>
          </cell>
          <cell r="F872" t="str">
            <v>2 - Outros Profissionais da Saúde</v>
          </cell>
          <cell r="G872" t="str">
            <v>2236-05</v>
          </cell>
          <cell r="H872" t="str">
            <v>11/2023</v>
          </cell>
          <cell r="I872">
            <v>0</v>
          </cell>
          <cell r="J872">
            <v>199.22319999999999</v>
          </cell>
          <cell r="L872">
            <v>172.48599196787148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NOSSA SENHORA DAS GRAÇAS - ANTIGO ALFA - CG Nº 024/2022</v>
          </cell>
          <cell r="E873" t="str">
            <v>NATHALIA MARIA ARAUJO TOSETTO</v>
          </cell>
          <cell r="F873" t="str">
            <v>3 - Administrativo</v>
          </cell>
          <cell r="G873" t="str">
            <v>4110-10</v>
          </cell>
          <cell r="H873" t="str">
            <v>11/2023</v>
          </cell>
          <cell r="I873">
            <v>0</v>
          </cell>
          <cell r="J873">
            <v>125.14959999999999</v>
          </cell>
          <cell r="L873">
            <v>172.48599196787148</v>
          </cell>
          <cell r="R873">
            <v>230.32726237727695</v>
          </cell>
          <cell r="S873">
            <v>75.739999999999995</v>
          </cell>
          <cell r="U873">
            <v>0</v>
          </cell>
        </row>
        <row r="874">
          <cell r="C874" t="str">
            <v>HOSPITAL NOSSA SENHORA DAS GRAÇAS - ANTIGO ALFA - CG Nº 024/2022</v>
          </cell>
          <cell r="E874" t="str">
            <v>NATHALIA RAYANE CORDEIRO DOMINGUES DA SILVA</v>
          </cell>
          <cell r="F874" t="str">
            <v>2 - Outros Profissionais da Saúde</v>
          </cell>
          <cell r="G874" t="str">
            <v>2237-10</v>
          </cell>
          <cell r="H874" t="str">
            <v>11/2023</v>
          </cell>
          <cell r="I874">
            <v>0</v>
          </cell>
          <cell r="J874">
            <v>303.9128</v>
          </cell>
          <cell r="L874">
            <v>172.48599196787148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NOSSA SENHORA DAS GRAÇAS - ANTIGO ALFA - CG Nº 024/2022</v>
          </cell>
          <cell r="E875" t="str">
            <v>NATHALIA SILVA COSTA</v>
          </cell>
          <cell r="F875" t="str">
            <v>3 - Administrativo</v>
          </cell>
          <cell r="G875" t="str">
            <v>2521-05</v>
          </cell>
          <cell r="H875" t="str">
            <v>11/2023</v>
          </cell>
          <cell r="I875">
            <v>0</v>
          </cell>
          <cell r="J875">
            <v>309.90000000000003</v>
          </cell>
          <cell r="L875">
            <v>172.48599196787148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NOSSA SENHORA DAS GRAÇAS - ANTIGO ALFA - CG Nº 024/2022</v>
          </cell>
          <cell r="E876" t="str">
            <v>NATHALIE MITCHELINE COSTA CAMPOS</v>
          </cell>
          <cell r="F876" t="str">
            <v>3 - Administrativo</v>
          </cell>
          <cell r="G876" t="str">
            <v>5163-45</v>
          </cell>
          <cell r="H876" t="str">
            <v>11/2023</v>
          </cell>
          <cell r="I876">
            <v>0</v>
          </cell>
          <cell r="J876">
            <v>108.89040000000001</v>
          </cell>
          <cell r="L876">
            <v>172.48599196787148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NOSSA SENHORA DAS GRAÇAS - ANTIGO ALFA - CG Nº 024/2022</v>
          </cell>
          <cell r="E877" t="str">
            <v>NAYARA ABDON FERREIRA</v>
          </cell>
          <cell r="F877" t="str">
            <v>2 - Outros Profissionais da Saúde</v>
          </cell>
          <cell r="G877" t="str">
            <v>2237-10</v>
          </cell>
          <cell r="H877" t="str">
            <v>11/2023</v>
          </cell>
          <cell r="I877">
            <v>0</v>
          </cell>
          <cell r="J877">
            <v>281.22240000000005</v>
          </cell>
          <cell r="L877">
            <v>172.48599196787148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NOSSA SENHORA DAS GRAÇAS - ANTIGO ALFA - CG Nº 024/2022</v>
          </cell>
          <cell r="E878" t="str">
            <v>NELLY MARIA DE LIMA</v>
          </cell>
          <cell r="F878" t="str">
            <v>2 - Outros Profissionais da Saúde</v>
          </cell>
          <cell r="G878" t="str">
            <v>3222-05</v>
          </cell>
          <cell r="H878" t="str">
            <v>11/2023</v>
          </cell>
          <cell r="I878">
            <v>0</v>
          </cell>
          <cell r="J878">
            <v>191.28</v>
          </cell>
          <cell r="L878">
            <v>172.48599196787148</v>
          </cell>
          <cell r="R878">
            <v>172.82087204912494</v>
          </cell>
          <cell r="S878">
            <v>79.8</v>
          </cell>
          <cell r="U878">
            <v>0</v>
          </cell>
        </row>
        <row r="879">
          <cell r="C879" t="str">
            <v>HOSPITAL NOSSA SENHORA DAS GRAÇAS - ANTIGO ALFA - CG Nº 024/2022</v>
          </cell>
          <cell r="E879" t="str">
            <v>NEWTON DE AZEVEDO CORREA</v>
          </cell>
          <cell r="F879" t="str">
            <v>3 - Administrativo</v>
          </cell>
          <cell r="G879" t="str">
            <v>2149-15</v>
          </cell>
          <cell r="H879" t="str">
            <v>11/2023</v>
          </cell>
          <cell r="I879">
            <v>0</v>
          </cell>
          <cell r="J879">
            <v>792</v>
          </cell>
          <cell r="L879">
            <v>172.48599196787148</v>
          </cell>
          <cell r="R879">
            <v>0</v>
          </cell>
          <cell r="S879">
            <v>0</v>
          </cell>
          <cell r="U879">
            <v>0</v>
          </cell>
        </row>
        <row r="880">
          <cell r="C880" t="str">
            <v>HOSPITAL NOSSA SENHORA DAS GRAÇAS - ANTIGO ALFA - CG Nº 024/2022</v>
          </cell>
          <cell r="E880" t="str">
            <v>NICOLE HELEN FREITAS TAVARES</v>
          </cell>
          <cell r="F880" t="str">
            <v>2 - Outros Profissionais da Saúde</v>
          </cell>
          <cell r="G880" t="str">
            <v>2235-05</v>
          </cell>
          <cell r="H880" t="str">
            <v>11/2023</v>
          </cell>
          <cell r="I880">
            <v>0</v>
          </cell>
          <cell r="J880">
            <v>306.70080000000002</v>
          </cell>
          <cell r="L880">
            <v>172.48599196787148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NOSSA SENHORA DAS GRAÇAS - ANTIGO ALFA - CG Nº 024/2022</v>
          </cell>
          <cell r="E881" t="str">
            <v>NIVALDO JOSE DA SILVA JUNIOR</v>
          </cell>
          <cell r="F881" t="str">
            <v>2 - Outros Profissionais da Saúde</v>
          </cell>
          <cell r="G881" t="str">
            <v>3241-15</v>
          </cell>
          <cell r="H881" t="str">
            <v>11/2023</v>
          </cell>
          <cell r="I881">
            <v>0</v>
          </cell>
          <cell r="J881">
            <v>83.26639999999999</v>
          </cell>
          <cell r="L881">
            <v>172.48599196787148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NOSSA SENHORA DAS GRAÇAS - ANTIGO ALFA - CG Nº 024/2022</v>
          </cell>
          <cell r="E882" t="str">
            <v>NIVSON GOMES DA SILVA</v>
          </cell>
          <cell r="F882" t="str">
            <v>2 - Outros Profissionais da Saúde</v>
          </cell>
          <cell r="G882" t="str">
            <v>3222-05</v>
          </cell>
          <cell r="H882" t="str">
            <v>11/2023</v>
          </cell>
          <cell r="I882">
            <v>0</v>
          </cell>
          <cell r="J882">
            <v>365.04320000000001</v>
          </cell>
          <cell r="L882">
            <v>172.48599196787148</v>
          </cell>
          <cell r="R882">
            <v>172.82087204912494</v>
          </cell>
          <cell r="S882">
            <v>79.8</v>
          </cell>
          <cell r="U882">
            <v>0</v>
          </cell>
        </row>
        <row r="883">
          <cell r="C883" t="str">
            <v>HOSPITAL NOSSA SENHORA DAS GRAÇAS - ANTIGO ALFA - CG Nº 024/2022</v>
          </cell>
          <cell r="E883" t="str">
            <v>ODILEIA MAGDA VANDERLEI DE MOURA SILVA</v>
          </cell>
          <cell r="F883" t="str">
            <v>2 - Outros Profissionais da Saúde</v>
          </cell>
          <cell r="G883" t="str">
            <v>5211-30</v>
          </cell>
          <cell r="H883" t="str">
            <v>11/2023</v>
          </cell>
          <cell r="I883">
            <v>0</v>
          </cell>
          <cell r="J883">
            <v>180.58720000000002</v>
          </cell>
          <cell r="L883">
            <v>172.48599196787148</v>
          </cell>
          <cell r="R883">
            <v>149.75783995538973</v>
          </cell>
          <cell r="S883">
            <v>81.09</v>
          </cell>
          <cell r="U883">
            <v>0</v>
          </cell>
        </row>
        <row r="884">
          <cell r="C884" t="str">
            <v>HOSPITAL NOSSA SENHORA DAS GRAÇAS - ANTIGO ALFA - CG Nº 024/2022</v>
          </cell>
          <cell r="E884" t="str">
            <v>OSCAR FELIPE MACHADO</v>
          </cell>
          <cell r="F884" t="str">
            <v>3 - Administrativo</v>
          </cell>
          <cell r="G884" t="str">
            <v>3172-10</v>
          </cell>
          <cell r="H884" t="str">
            <v>11/2023</v>
          </cell>
          <cell r="I884">
            <v>0</v>
          </cell>
          <cell r="J884">
            <v>195.58239999999998</v>
          </cell>
          <cell r="L884">
            <v>172.48599196787148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NOSSA SENHORA DAS GRAÇAS - ANTIGO ALFA - CG Nº 024/2022</v>
          </cell>
          <cell r="E885" t="str">
            <v>OSIEL MARINHO DA SILVA</v>
          </cell>
          <cell r="F885" t="str">
            <v>2 - Outros Profissionais da Saúde</v>
          </cell>
          <cell r="G885" t="str">
            <v>3222-05</v>
          </cell>
          <cell r="H885" t="str">
            <v>11/2023</v>
          </cell>
          <cell r="I885">
            <v>0</v>
          </cell>
          <cell r="J885">
            <v>143.6328</v>
          </cell>
          <cell r="L885">
            <v>172.48599196787148</v>
          </cell>
          <cell r="R885">
            <v>149.75783995538973</v>
          </cell>
          <cell r="S885">
            <v>79.8</v>
          </cell>
          <cell r="U885">
            <v>0</v>
          </cell>
        </row>
        <row r="886">
          <cell r="C886" t="str">
            <v>HOSPITAL NOSSA SENHORA DAS GRAÇAS - ANTIGO ALFA - CG Nº 024/2022</v>
          </cell>
          <cell r="E886" t="str">
            <v>OTAVIO JOSE DE MOURA SILVA</v>
          </cell>
          <cell r="F886" t="str">
            <v>2 - Outros Profissionais da Saúde</v>
          </cell>
          <cell r="G886" t="str">
            <v>3222-05</v>
          </cell>
          <cell r="H886" t="str">
            <v>11/2023</v>
          </cell>
          <cell r="I886">
            <v>0</v>
          </cell>
          <cell r="J886">
            <v>190.4152</v>
          </cell>
          <cell r="L886">
            <v>172.48599196787148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NOSSA SENHORA DAS GRAÇAS - ANTIGO ALFA - CG Nº 024/2022</v>
          </cell>
          <cell r="E887" t="str">
            <v>PABLO GOMES DA SILVA</v>
          </cell>
          <cell r="F887" t="str">
            <v>3 - Administrativo</v>
          </cell>
          <cell r="G887" t="str">
            <v>1421-05</v>
          </cell>
          <cell r="H887" t="str">
            <v>11/2023</v>
          </cell>
          <cell r="I887">
            <v>0</v>
          </cell>
          <cell r="J887">
            <v>757.30560000000003</v>
          </cell>
          <cell r="L887">
            <v>172.48599196787148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NOSSA SENHORA DAS GRAÇAS - ANTIGO ALFA - CG Nº 024/2022</v>
          </cell>
          <cell r="E888" t="str">
            <v>PALOMA ELIZABETH PETRICIO D ALMEIDA DOS SANTOS</v>
          </cell>
          <cell r="F888" t="str">
            <v>2 - Outros Profissionais da Saúde</v>
          </cell>
          <cell r="G888" t="str">
            <v>2235-05</v>
          </cell>
          <cell r="H888" t="str">
            <v>11/2023</v>
          </cell>
          <cell r="I888">
            <v>0</v>
          </cell>
          <cell r="J888">
            <v>263.41680000000002</v>
          </cell>
          <cell r="L888">
            <v>172.48599196787148</v>
          </cell>
          <cell r="R888">
            <v>101.4792261058374</v>
          </cell>
          <cell r="S888">
            <v>98.4</v>
          </cell>
          <cell r="U888">
            <v>0</v>
          </cell>
        </row>
        <row r="889">
          <cell r="C889" t="str">
            <v>HOSPITAL NOSSA SENHORA DAS GRAÇAS - ANTIGO ALFA - CG Nº 024/2022</v>
          </cell>
          <cell r="E889" t="str">
            <v>PAMELLA CAVALCANTI DE ALENCAR</v>
          </cell>
          <cell r="F889" t="str">
            <v>2 - Outros Profissionais da Saúde</v>
          </cell>
          <cell r="G889" t="str">
            <v>2235-05</v>
          </cell>
          <cell r="H889" t="str">
            <v>11/2023</v>
          </cell>
          <cell r="I889">
            <v>0</v>
          </cell>
          <cell r="J889">
            <v>294.5496</v>
          </cell>
          <cell r="L889">
            <v>172.48599196787148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NOSSA SENHORA DAS GRAÇAS - ANTIGO ALFA - CG Nº 024/2022</v>
          </cell>
          <cell r="E890" t="str">
            <v>PATRICIA CONCEICAO DE MORAES GOMES</v>
          </cell>
          <cell r="F890" t="str">
            <v>2 - Outros Profissionais da Saúde</v>
          </cell>
          <cell r="G890" t="str">
            <v>5152-05</v>
          </cell>
          <cell r="H890" t="str">
            <v>11/2023</v>
          </cell>
          <cell r="I890">
            <v>0</v>
          </cell>
          <cell r="J890">
            <v>176.4632</v>
          </cell>
          <cell r="L890">
            <v>172.48599196787148</v>
          </cell>
          <cell r="R890">
            <v>126.69480786165454</v>
          </cell>
          <cell r="S890">
            <v>80.760000000000005</v>
          </cell>
          <cell r="U890">
            <v>0</v>
          </cell>
        </row>
        <row r="891">
          <cell r="C891" t="str">
            <v>HOSPITAL NOSSA SENHORA DAS GRAÇAS - ANTIGO ALFA - CG Nº 024/2022</v>
          </cell>
          <cell r="E891" t="str">
            <v>PATRICIA MAGALHAES DE AQUINO</v>
          </cell>
          <cell r="F891" t="str">
            <v>3 - Administrativo</v>
          </cell>
          <cell r="G891" t="str">
            <v>4110-10</v>
          </cell>
          <cell r="H891" t="str">
            <v>11/2023</v>
          </cell>
          <cell r="I891">
            <v>0</v>
          </cell>
          <cell r="J891">
            <v>144.48480000000001</v>
          </cell>
          <cell r="L891">
            <v>172.48599196787148</v>
          </cell>
          <cell r="R891">
            <v>129.00111107102805</v>
          </cell>
          <cell r="S891">
            <v>81.09</v>
          </cell>
          <cell r="U891">
            <v>0</v>
          </cell>
        </row>
        <row r="892">
          <cell r="C892" t="str">
            <v>HOSPITAL NOSSA SENHORA DAS GRAÇAS - ANTIGO ALFA - CG Nº 024/2022</v>
          </cell>
          <cell r="E892" t="str">
            <v>PATRICIA TEIXEIRA DE LIRA</v>
          </cell>
          <cell r="F892" t="str">
            <v>2 - Outros Profissionais da Saúde</v>
          </cell>
          <cell r="G892" t="str">
            <v>2235-05</v>
          </cell>
          <cell r="H892" t="str">
            <v>11/2023</v>
          </cell>
          <cell r="I892">
            <v>0</v>
          </cell>
          <cell r="J892">
            <v>310.91039999999998</v>
          </cell>
          <cell r="L892">
            <v>172.48599196787148</v>
          </cell>
          <cell r="R892">
            <v>101.4792261058374</v>
          </cell>
          <cell r="S892">
            <v>98.4</v>
          </cell>
          <cell r="U892">
            <v>0</v>
          </cell>
        </row>
        <row r="893">
          <cell r="C893" t="str">
            <v>HOSPITAL NOSSA SENHORA DAS GRAÇAS - ANTIGO ALFA - CG Nº 024/2022</v>
          </cell>
          <cell r="E893" t="str">
            <v>PAULA MICHELLE DE LIMA ANDRADE</v>
          </cell>
          <cell r="F893" t="str">
            <v>2 - Outros Profissionais da Saúde</v>
          </cell>
          <cell r="G893" t="str">
            <v>2235-05</v>
          </cell>
          <cell r="H893" t="str">
            <v>11/2023</v>
          </cell>
          <cell r="I893">
            <v>0</v>
          </cell>
          <cell r="J893">
            <v>276.27840000000003</v>
          </cell>
          <cell r="L893">
            <v>172.48599196787148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NOSSA SENHORA DAS GRAÇAS - ANTIGO ALFA - CG Nº 024/2022</v>
          </cell>
          <cell r="E894" t="str">
            <v>PAULO MAICON SOARES DA SILVA</v>
          </cell>
          <cell r="F894" t="str">
            <v>3 - Administrativo</v>
          </cell>
          <cell r="G894" t="str">
            <v>9511-05</v>
          </cell>
          <cell r="H894" t="str">
            <v>11/2023</v>
          </cell>
          <cell r="I894">
            <v>0</v>
          </cell>
          <cell r="J894">
            <v>223.00239999999999</v>
          </cell>
          <cell r="L894">
            <v>172.48599196787148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NOSSA SENHORA DAS GRAÇAS - ANTIGO ALFA - CG Nº 024/2022</v>
          </cell>
          <cell r="E895" t="str">
            <v>PEDRO HENRIQUE GUIMARAES PEIXOTO</v>
          </cell>
          <cell r="F895" t="str">
            <v>2 - Outros Profissionais da Saúde</v>
          </cell>
          <cell r="G895" t="str">
            <v>3222-25</v>
          </cell>
          <cell r="H895" t="str">
            <v>11/2023</v>
          </cell>
          <cell r="I895">
            <v>0</v>
          </cell>
          <cell r="J895">
            <v>182.67840000000001</v>
          </cell>
          <cell r="L895">
            <v>172.48599196787148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NOSSA SENHORA DAS GRAÇAS - ANTIGO ALFA - CG Nº 024/2022</v>
          </cell>
          <cell r="E896" t="str">
            <v>PEDRO HENRIQUE MOTA RAGO DOS SANTOS</v>
          </cell>
          <cell r="F896" t="str">
            <v>3 - Administrativo</v>
          </cell>
          <cell r="G896" t="str">
            <v>2124-20</v>
          </cell>
          <cell r="H896" t="str">
            <v>11/2023</v>
          </cell>
          <cell r="I896">
            <v>0</v>
          </cell>
          <cell r="J896">
            <v>407.79680000000002</v>
          </cell>
          <cell r="L896">
            <v>172.48599196787148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NOSSA SENHORA DAS GRAÇAS - ANTIGO ALFA - CG Nº 024/2022</v>
          </cell>
          <cell r="E897" t="str">
            <v>PERY EVANGELISTA DE LIRA</v>
          </cell>
          <cell r="F897" t="str">
            <v>2 - Outros Profissionais da Saúde</v>
          </cell>
          <cell r="G897" t="str">
            <v>2238-10</v>
          </cell>
          <cell r="H897" t="str">
            <v>11/2023</v>
          </cell>
          <cell r="I897">
            <v>0</v>
          </cell>
          <cell r="J897">
            <v>308.02480000000003</v>
          </cell>
          <cell r="L897">
            <v>172.48599196787148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NOSSA SENHORA DAS GRAÇAS - ANTIGO ALFA - CG Nº 024/2022</v>
          </cell>
          <cell r="E898" t="str">
            <v>POANY DE PAULA SANTANA</v>
          </cell>
          <cell r="F898" t="str">
            <v>2 - Outros Profissionais da Saúde</v>
          </cell>
          <cell r="G898" t="str">
            <v>3222-05</v>
          </cell>
          <cell r="H898" t="str">
            <v>11/2023</v>
          </cell>
          <cell r="I898">
            <v>0</v>
          </cell>
          <cell r="J898">
            <v>146.22479999999999</v>
          </cell>
          <cell r="L898">
            <v>172.48599196787148</v>
          </cell>
          <cell r="R898">
            <v>126.69480786165454</v>
          </cell>
          <cell r="S898">
            <v>77.69</v>
          </cell>
          <cell r="U898">
            <v>0</v>
          </cell>
        </row>
        <row r="899">
          <cell r="C899" t="str">
            <v>HOSPITAL NOSSA SENHORA DAS GRAÇAS - ANTIGO ALFA - CG Nº 024/2022</v>
          </cell>
          <cell r="E899" t="str">
            <v>POLIANA BARBOSA DOS SANTOS</v>
          </cell>
          <cell r="F899" t="str">
            <v>2 - Outros Profissionais da Saúde</v>
          </cell>
          <cell r="G899" t="str">
            <v>2235-05</v>
          </cell>
          <cell r="H899" t="str">
            <v>11/2023</v>
          </cell>
          <cell r="I899">
            <v>0</v>
          </cell>
          <cell r="J899">
            <v>285.90960000000001</v>
          </cell>
          <cell r="L899">
            <v>172.48599196787148</v>
          </cell>
          <cell r="R899">
            <v>202.34155312910599</v>
          </cell>
          <cell r="S899">
            <v>122.12</v>
          </cell>
          <cell r="U899">
            <v>0</v>
          </cell>
        </row>
        <row r="900">
          <cell r="C900" t="str">
            <v>HOSPITAL NOSSA SENHORA DAS GRAÇAS - ANTIGO ALFA - CG Nº 024/2022</v>
          </cell>
          <cell r="E900" t="str">
            <v>POLIANA CARLA DE LIMA COSTA ANDRADE</v>
          </cell>
          <cell r="F900" t="str">
            <v>2 - Outros Profissionais da Saúde</v>
          </cell>
          <cell r="G900" t="str">
            <v>3222-05</v>
          </cell>
          <cell r="H900" t="str">
            <v>11/2023</v>
          </cell>
          <cell r="I900">
            <v>0</v>
          </cell>
          <cell r="J900">
            <v>144.9744</v>
          </cell>
          <cell r="L900">
            <v>172.48599196787148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NOSSA SENHORA DAS GRAÇAS - ANTIGO ALFA - CG Nº 024/2022</v>
          </cell>
          <cell r="E901" t="str">
            <v>POLYANA FRANCINE DA SILVA</v>
          </cell>
          <cell r="F901" t="str">
            <v>2 - Outros Profissionais da Saúde</v>
          </cell>
          <cell r="G901" t="str">
            <v>3222-05</v>
          </cell>
          <cell r="H901" t="str">
            <v>11/2023</v>
          </cell>
          <cell r="I901">
            <v>0</v>
          </cell>
          <cell r="J901">
            <v>140.9736</v>
          </cell>
          <cell r="L901">
            <v>172.48599196787148</v>
          </cell>
          <cell r="R901">
            <v>172.82087204912494</v>
          </cell>
          <cell r="S901">
            <v>63.91</v>
          </cell>
          <cell r="U901">
            <v>0</v>
          </cell>
        </row>
        <row r="902">
          <cell r="C902" t="str">
            <v>HOSPITAL NOSSA SENHORA DAS GRAÇAS - ANTIGO ALFA - CG Nº 024/2022</v>
          </cell>
          <cell r="E902" t="str">
            <v>POLYANNA BARBOSA SANTOS</v>
          </cell>
          <cell r="F902" t="str">
            <v>2 - Outros Profissionais da Saúde</v>
          </cell>
          <cell r="G902" t="str">
            <v>2235-05</v>
          </cell>
          <cell r="H902" t="str">
            <v>11/2023</v>
          </cell>
          <cell r="I902">
            <v>0</v>
          </cell>
          <cell r="J902">
            <v>299.5496</v>
          </cell>
          <cell r="L902">
            <v>172.48599196787148</v>
          </cell>
          <cell r="R902">
            <v>202.34155312910599</v>
          </cell>
          <cell r="S902">
            <v>122.12</v>
          </cell>
          <cell r="U902">
            <v>0</v>
          </cell>
        </row>
        <row r="903">
          <cell r="C903" t="str">
            <v>HOSPITAL NOSSA SENHORA DAS GRAÇAS - ANTIGO ALFA - CG Nº 024/2022</v>
          </cell>
          <cell r="E903" t="str">
            <v>POLYANNA CLAUDIA SILVA DE OLIVEIRA</v>
          </cell>
          <cell r="F903" t="str">
            <v>2 - Outros Profissionais da Saúde</v>
          </cell>
          <cell r="G903" t="str">
            <v>2236-05</v>
          </cell>
          <cell r="H903" t="str">
            <v>11/2023</v>
          </cell>
          <cell r="I903">
            <v>0</v>
          </cell>
          <cell r="J903">
            <v>241.6448</v>
          </cell>
          <cell r="L903">
            <v>172.48599196787148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NOSSA SENHORA DAS GRAÇAS - ANTIGO ALFA - CG Nº 024/2022</v>
          </cell>
          <cell r="E904" t="str">
            <v>PRISCILA FERREIRA ALVES</v>
          </cell>
          <cell r="F904" t="str">
            <v>2 - Outros Profissionais da Saúde</v>
          </cell>
          <cell r="G904" t="str">
            <v>3222-05</v>
          </cell>
          <cell r="H904" t="str">
            <v>11/2023</v>
          </cell>
          <cell r="I904">
            <v>0</v>
          </cell>
          <cell r="J904">
            <v>159.5128</v>
          </cell>
          <cell r="L904">
            <v>172.48599196787148</v>
          </cell>
          <cell r="R904">
            <v>126.69480786165454</v>
          </cell>
          <cell r="S904">
            <v>79.8</v>
          </cell>
          <cell r="U904">
            <v>0</v>
          </cell>
        </row>
        <row r="905">
          <cell r="C905" t="str">
            <v>HOSPITAL NOSSA SENHORA DAS GRAÇAS - ANTIGO ALFA - CG Nº 024/2022</v>
          </cell>
          <cell r="E905" t="str">
            <v>PRISCILA GABRIEL DA SILVA DIAS</v>
          </cell>
          <cell r="F905" t="str">
            <v>2 - Outros Profissionais da Saúde</v>
          </cell>
          <cell r="G905" t="str">
            <v>3222-05</v>
          </cell>
          <cell r="H905" t="str">
            <v>11/2023</v>
          </cell>
          <cell r="I905">
            <v>0</v>
          </cell>
          <cell r="J905">
            <v>144.1448</v>
          </cell>
          <cell r="L905">
            <v>172.48599196787148</v>
          </cell>
          <cell r="R905">
            <v>126.69480786165454</v>
          </cell>
          <cell r="S905">
            <v>77.69</v>
          </cell>
          <cell r="U905">
            <v>0</v>
          </cell>
        </row>
        <row r="906">
          <cell r="C906" t="str">
            <v>HOSPITAL NOSSA SENHORA DAS GRAÇAS - ANTIGO ALFA - CG Nº 024/2022</v>
          </cell>
          <cell r="E906" t="str">
            <v>PRISCILA MAYARA DOS SANTOS</v>
          </cell>
          <cell r="F906" t="str">
            <v>2 - Outros Profissionais da Saúde</v>
          </cell>
          <cell r="G906" t="str">
            <v>3222-05</v>
          </cell>
          <cell r="H906" t="str">
            <v>11/2023</v>
          </cell>
          <cell r="I906">
            <v>0</v>
          </cell>
          <cell r="J906">
            <v>163.89840000000001</v>
          </cell>
          <cell r="L906">
            <v>172.48599196787148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NOSSA SENHORA DAS GRAÇAS - ANTIGO ALFA - CG Nº 024/2022</v>
          </cell>
          <cell r="E907" t="str">
            <v>PRISCILA OURIQUES LACERDA VIDAL</v>
          </cell>
          <cell r="F907" t="str">
            <v>3 - Administrativo</v>
          </cell>
          <cell r="G907" t="str">
            <v>1421-05</v>
          </cell>
          <cell r="H907" t="str">
            <v>11/2023</v>
          </cell>
          <cell r="I907">
            <v>0</v>
          </cell>
          <cell r="J907">
            <v>618.98880000000008</v>
          </cell>
          <cell r="L907">
            <v>172.48599196787148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NOSSA SENHORA DAS GRAÇAS - ANTIGO ALFA - CG Nº 024/2022</v>
          </cell>
          <cell r="E908" t="str">
            <v>PRISCILLA ESTHEFANE DOURADO PEREIRA</v>
          </cell>
          <cell r="F908" t="str">
            <v>2 - Outros Profissionais da Saúde</v>
          </cell>
          <cell r="G908" t="str">
            <v>3222-05</v>
          </cell>
          <cell r="H908" t="str">
            <v>11/2023</v>
          </cell>
          <cell r="I908">
            <v>0</v>
          </cell>
          <cell r="J908">
            <v>122.78879999999999</v>
          </cell>
          <cell r="L908">
            <v>172.48599196787148</v>
          </cell>
          <cell r="R908">
            <v>252.77271664074027</v>
          </cell>
          <cell r="S908">
            <v>68.7</v>
          </cell>
          <cell r="U908">
            <v>0</v>
          </cell>
        </row>
        <row r="909">
          <cell r="C909" t="str">
            <v>HOSPITAL NOSSA SENHORA DAS GRAÇAS - ANTIGO ALFA - CG Nº 024/2022</v>
          </cell>
          <cell r="E909" t="str">
            <v>RAFAEL BARROS DE MIRANDA</v>
          </cell>
          <cell r="F909" t="str">
            <v>2 - Outros Profissionais da Saúde</v>
          </cell>
          <cell r="G909" t="str">
            <v>2237-10</v>
          </cell>
          <cell r="H909" t="str">
            <v>11/2023</v>
          </cell>
          <cell r="I909">
            <v>0</v>
          </cell>
          <cell r="J909">
            <v>366.17919999999998</v>
          </cell>
          <cell r="L909">
            <v>172.48599196787148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NOSSA SENHORA DAS GRAÇAS - ANTIGO ALFA - CG Nº 024/2022</v>
          </cell>
          <cell r="E910" t="str">
            <v>RAFAEL DOS SANTOS NASCIMENTO</v>
          </cell>
          <cell r="F910" t="str">
            <v>2 - Outros Profissionais da Saúde</v>
          </cell>
          <cell r="G910" t="str">
            <v>2235-05</v>
          </cell>
          <cell r="H910" t="str">
            <v>11/2023</v>
          </cell>
          <cell r="I910">
            <v>0</v>
          </cell>
          <cell r="J910">
            <v>242.35840000000002</v>
          </cell>
          <cell r="L910">
            <v>172.48599196787148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NOSSA SENHORA DAS GRAÇAS - ANTIGO ALFA - CG Nº 024/2022</v>
          </cell>
          <cell r="E911" t="str">
            <v>RAFAEL NEVES DE AMORIM</v>
          </cell>
          <cell r="F911" t="str">
            <v>3 - Administrativo</v>
          </cell>
          <cell r="G911" t="str">
            <v>7823-05</v>
          </cell>
          <cell r="H911" t="str">
            <v>11/2023</v>
          </cell>
          <cell r="I911">
            <v>0</v>
          </cell>
          <cell r="J911">
            <v>166.63040000000001</v>
          </cell>
          <cell r="L911">
            <v>172.48599196787148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NOSSA SENHORA DAS GRAÇAS - ANTIGO ALFA - CG Nº 024/2022</v>
          </cell>
          <cell r="E912" t="str">
            <v>RAFAEL PEREIRA DA SILVA</v>
          </cell>
          <cell r="F912" t="str">
            <v>2 - Outros Profissionais da Saúde</v>
          </cell>
          <cell r="G912" t="str">
            <v>3222-05</v>
          </cell>
          <cell r="H912" t="str">
            <v>11/2023</v>
          </cell>
          <cell r="I912">
            <v>0</v>
          </cell>
          <cell r="J912">
            <v>150.04240000000001</v>
          </cell>
          <cell r="L912">
            <v>172.48599196787148</v>
          </cell>
          <cell r="R912">
            <v>209.41421630451811</v>
          </cell>
          <cell r="S912">
            <v>79.8</v>
          </cell>
          <cell r="U912">
            <v>0</v>
          </cell>
        </row>
        <row r="913">
          <cell r="C913" t="str">
            <v>HOSPITAL NOSSA SENHORA DAS GRAÇAS - ANTIGO ALFA - CG Nº 024/2022</v>
          </cell>
          <cell r="E913" t="str">
            <v>RAFAEL SANTOS SILVA</v>
          </cell>
          <cell r="F913" t="str">
            <v>2 - Outros Profissionais da Saúde</v>
          </cell>
          <cell r="G913" t="str">
            <v>5151-10</v>
          </cell>
          <cell r="H913" t="str">
            <v>11/2023</v>
          </cell>
          <cell r="I913">
            <v>0</v>
          </cell>
          <cell r="J913">
            <v>44.067200000000007</v>
          </cell>
          <cell r="L913">
            <v>172.48599196787148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NOSSA SENHORA DAS GRAÇAS - ANTIGO ALFA - CG Nº 024/2022</v>
          </cell>
          <cell r="E914" t="str">
            <v>RAFAELA ALBINO DOS SANTOS</v>
          </cell>
          <cell r="F914" t="str">
            <v>2 - Outros Profissionais da Saúde</v>
          </cell>
          <cell r="G914" t="str">
            <v>3222-05</v>
          </cell>
          <cell r="H914" t="str">
            <v>11/2023</v>
          </cell>
          <cell r="I914">
            <v>0</v>
          </cell>
          <cell r="J914">
            <v>142.1968</v>
          </cell>
          <cell r="L914">
            <v>172.48599196787148</v>
          </cell>
          <cell r="R914">
            <v>219.3569456960395</v>
          </cell>
          <cell r="S914">
            <v>79.8</v>
          </cell>
          <cell r="U914">
            <v>0</v>
          </cell>
        </row>
        <row r="915">
          <cell r="C915" t="str">
            <v>HOSPITAL NOSSA SENHORA DAS GRAÇAS - ANTIGO ALFA - CG Nº 024/2022</v>
          </cell>
          <cell r="E915" t="str">
            <v>RAFAELA CREUZA DE SOUZA</v>
          </cell>
          <cell r="F915" t="str">
            <v>2 - Outros Profissionais da Saúde</v>
          </cell>
          <cell r="G915" t="str">
            <v>3222-05</v>
          </cell>
          <cell r="H915" t="str">
            <v>11/2023</v>
          </cell>
          <cell r="I915">
            <v>0</v>
          </cell>
          <cell r="J915">
            <v>138.1464</v>
          </cell>
          <cell r="L915">
            <v>172.48599196787148</v>
          </cell>
          <cell r="R915">
            <v>169.06969908256877</v>
          </cell>
          <cell r="S915">
            <v>79.8</v>
          </cell>
          <cell r="U915">
            <v>0</v>
          </cell>
        </row>
        <row r="916">
          <cell r="C916" t="str">
            <v>HOSPITAL NOSSA SENHORA DAS GRAÇAS - ANTIGO ALFA - CG Nº 024/2022</v>
          </cell>
          <cell r="E916" t="str">
            <v>RAFAELA LARISSA SANTOS DO CARMO</v>
          </cell>
          <cell r="F916" t="str">
            <v>3 - Administrativo</v>
          </cell>
          <cell r="G916" t="str">
            <v>4110-10</v>
          </cell>
          <cell r="H916" t="str">
            <v>11/2023</v>
          </cell>
          <cell r="I916">
            <v>0</v>
          </cell>
          <cell r="J916">
            <v>110.4128</v>
          </cell>
          <cell r="L916">
            <v>172.48599196787148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NOSSA SENHORA DAS GRAÇAS - ANTIGO ALFA - CG Nº 024/2022</v>
          </cell>
          <cell r="E917" t="str">
            <v>RAIZA RUBIA DE VASCONCELOS</v>
          </cell>
          <cell r="F917" t="str">
            <v>2 - Outros Profissionais da Saúde</v>
          </cell>
          <cell r="G917" t="str">
            <v>2235-05</v>
          </cell>
          <cell r="H917" t="str">
            <v>11/2023</v>
          </cell>
          <cell r="I917">
            <v>0</v>
          </cell>
          <cell r="J917">
            <v>431.42879999999997</v>
          </cell>
          <cell r="L917">
            <v>172.48599196787148</v>
          </cell>
          <cell r="R917">
            <v>0</v>
          </cell>
          <cell r="S917">
            <v>0</v>
          </cell>
          <cell r="U917">
            <v>0</v>
          </cell>
        </row>
        <row r="918">
          <cell r="C918" t="str">
            <v>HOSPITAL NOSSA SENHORA DAS GRAÇAS - ANTIGO ALFA - CG Nº 024/2022</v>
          </cell>
          <cell r="E918" t="str">
            <v>RAIZA SUELY CAETANO DE MELO</v>
          </cell>
          <cell r="F918" t="str">
            <v>2 - Outros Profissionais da Saúde</v>
          </cell>
          <cell r="G918" t="str">
            <v>3222-05</v>
          </cell>
          <cell r="H918" t="str">
            <v>11/2023</v>
          </cell>
          <cell r="I918">
            <v>0</v>
          </cell>
          <cell r="J918">
            <v>128.33120000000002</v>
          </cell>
          <cell r="L918">
            <v>172.48599196787148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NOSSA SENHORA DAS GRAÇAS - ANTIGO ALFA - CG Nº 024/2022</v>
          </cell>
          <cell r="E919" t="str">
            <v>RAPHAELA DE CASSIA BATISTA DA SILVA</v>
          </cell>
          <cell r="F919" t="str">
            <v>2 - Outros Profissionais da Saúde</v>
          </cell>
          <cell r="G919" t="str">
            <v>2235-05</v>
          </cell>
          <cell r="H919" t="str">
            <v>11/2023</v>
          </cell>
          <cell r="I919">
            <v>0</v>
          </cell>
          <cell r="J919">
            <v>248.37119999999999</v>
          </cell>
          <cell r="L919">
            <v>172.48599196787148</v>
          </cell>
          <cell r="R919">
            <v>185.53116529189455</v>
          </cell>
          <cell r="S919">
            <v>122.12</v>
          </cell>
          <cell r="U919">
            <v>0</v>
          </cell>
        </row>
        <row r="920">
          <cell r="C920" t="str">
            <v>HOSPITAL NOSSA SENHORA DAS GRAÇAS - ANTIGO ALFA - CG Nº 024/2022</v>
          </cell>
          <cell r="E920" t="str">
            <v>RAQUEL ARRUDA RODRIGUES</v>
          </cell>
          <cell r="F920" t="str">
            <v>2 - Outros Profissionais da Saúde</v>
          </cell>
          <cell r="G920" t="str">
            <v>2235-05</v>
          </cell>
          <cell r="H920" t="str">
            <v>11/2023</v>
          </cell>
          <cell r="I920">
            <v>0</v>
          </cell>
          <cell r="J920">
            <v>281.88479999999998</v>
          </cell>
          <cell r="L920">
            <v>172.48599196787148</v>
          </cell>
          <cell r="R920">
            <v>0</v>
          </cell>
          <cell r="S920">
            <v>0</v>
          </cell>
          <cell r="U920">
            <v>120.26</v>
          </cell>
        </row>
        <row r="921">
          <cell r="C921" t="str">
            <v>HOSPITAL NOSSA SENHORA DAS GRAÇAS - ANTIGO ALFA - CG Nº 024/2022</v>
          </cell>
          <cell r="E921" t="str">
            <v>RAQUEL GODOY DA COSTA LIMA</v>
          </cell>
          <cell r="F921" t="str">
            <v>2 - Outros Profissionais da Saúde</v>
          </cell>
          <cell r="G921" t="str">
            <v>3222-05</v>
          </cell>
          <cell r="H921" t="str">
            <v>11/2023</v>
          </cell>
          <cell r="I921">
            <v>0</v>
          </cell>
          <cell r="J921">
            <v>150.16640000000001</v>
          </cell>
          <cell r="L921">
            <v>172.48599196787148</v>
          </cell>
          <cell r="R921">
            <v>126.69480786165454</v>
          </cell>
          <cell r="S921">
            <v>75.59</v>
          </cell>
          <cell r="U921">
            <v>0</v>
          </cell>
        </row>
        <row r="922">
          <cell r="C922" t="str">
            <v>HOSPITAL NOSSA SENHORA DAS GRAÇAS - ANTIGO ALFA - CG Nº 024/2022</v>
          </cell>
          <cell r="E922" t="str">
            <v>RAQUEL MARIA DE OLIVEIRA DA SILVA NASCIMENTO</v>
          </cell>
          <cell r="F922" t="str">
            <v>2 - Outros Profissionais da Saúde</v>
          </cell>
          <cell r="G922" t="str">
            <v>2236-05</v>
          </cell>
          <cell r="H922" t="str">
            <v>11/2023</v>
          </cell>
          <cell r="I922">
            <v>0</v>
          </cell>
          <cell r="J922">
            <v>228.3416</v>
          </cell>
          <cell r="L922">
            <v>172.48599196787148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NOSSA SENHORA DAS GRAÇAS - ANTIGO ALFA - CG Nº 024/2022</v>
          </cell>
          <cell r="E923" t="str">
            <v>RAYANE MIRELLE DA SILVA GOMES</v>
          </cell>
          <cell r="F923" t="str">
            <v>2 - Outros Profissionais da Saúde</v>
          </cell>
          <cell r="G923" t="str">
            <v>3222-05</v>
          </cell>
          <cell r="H923" t="str">
            <v>11/2023</v>
          </cell>
          <cell r="I923">
            <v>0</v>
          </cell>
          <cell r="J923">
            <v>139.636</v>
          </cell>
          <cell r="L923">
            <v>172.48599196787148</v>
          </cell>
          <cell r="R923">
            <v>189.52875752147534</v>
          </cell>
          <cell r="S923">
            <v>79.8</v>
          </cell>
          <cell r="U923">
            <v>0</v>
          </cell>
        </row>
        <row r="924">
          <cell r="C924" t="str">
            <v>HOSPITAL NOSSA SENHORA DAS GRAÇAS - ANTIGO ALFA - CG Nº 024/2022</v>
          </cell>
          <cell r="E924" t="str">
            <v>RAYANNE LARISSA NASCIMENTO SILVA</v>
          </cell>
          <cell r="F924" t="str">
            <v>3 - Administrativo</v>
          </cell>
          <cell r="G924" t="str">
            <v>4110-10</v>
          </cell>
          <cell r="H924" t="str">
            <v>11/2023</v>
          </cell>
          <cell r="I924">
            <v>0</v>
          </cell>
          <cell r="J924">
            <v>13.200000000000001</v>
          </cell>
          <cell r="L924">
            <v>172.48599196787148</v>
          </cell>
          <cell r="R924">
            <v>0</v>
          </cell>
          <cell r="S924">
            <v>79.2</v>
          </cell>
          <cell r="U924">
            <v>0</v>
          </cell>
        </row>
        <row r="925">
          <cell r="C925" t="str">
            <v>HOSPITAL NOSSA SENHORA DAS GRAÇAS - ANTIGO ALFA - CG Nº 024/2022</v>
          </cell>
          <cell r="E925" t="str">
            <v>RAYLENE FRANCISCA ALVES DA SILVA</v>
          </cell>
          <cell r="F925" t="str">
            <v>2 - Outros Profissionais da Saúde</v>
          </cell>
          <cell r="G925" t="str">
            <v>3222-05</v>
          </cell>
          <cell r="H925" t="str">
            <v>11/2023</v>
          </cell>
          <cell r="I925">
            <v>0</v>
          </cell>
          <cell r="J925">
            <v>158.17920000000001</v>
          </cell>
          <cell r="L925">
            <v>172.48599196787148</v>
          </cell>
          <cell r="R925">
            <v>126.69480786165454</v>
          </cell>
          <cell r="S925">
            <v>79.8</v>
          </cell>
          <cell r="U925">
            <v>0</v>
          </cell>
        </row>
        <row r="926">
          <cell r="C926" t="str">
            <v>HOSPITAL NOSSA SENHORA DAS GRAÇAS - ANTIGO ALFA - CG Nº 024/2022</v>
          </cell>
          <cell r="E926" t="str">
            <v>RAYSSA POLLIANA MARTINS CABRAL</v>
          </cell>
          <cell r="F926" t="str">
            <v>2 - Outros Profissionais da Saúde</v>
          </cell>
          <cell r="G926" t="str">
            <v>3222-05</v>
          </cell>
          <cell r="H926" t="str">
            <v>11/2023</v>
          </cell>
          <cell r="I926">
            <v>0</v>
          </cell>
          <cell r="J926">
            <v>191.3152</v>
          </cell>
          <cell r="L926">
            <v>172.48599196787148</v>
          </cell>
          <cell r="R926">
            <v>252.77271664074027</v>
          </cell>
          <cell r="S926">
            <v>77.69</v>
          </cell>
          <cell r="U926">
            <v>0</v>
          </cell>
        </row>
        <row r="927">
          <cell r="C927" t="str">
            <v>HOSPITAL NOSSA SENHORA DAS GRAÇAS - ANTIGO ALFA - CG Nº 024/2022</v>
          </cell>
          <cell r="E927" t="str">
            <v>RAYSSA SANTOS BOTELHO</v>
          </cell>
          <cell r="F927" t="str">
            <v>2 - Outros Profissionais da Saúde</v>
          </cell>
          <cell r="G927" t="str">
            <v>2235-05</v>
          </cell>
          <cell r="H927" t="str">
            <v>11/2023</v>
          </cell>
          <cell r="I927">
            <v>0</v>
          </cell>
          <cell r="J927">
            <v>396.48879999999997</v>
          </cell>
          <cell r="L927">
            <v>172.48599196787148</v>
          </cell>
          <cell r="R927">
            <v>101.4792261058374</v>
          </cell>
          <cell r="S927">
            <v>98.4</v>
          </cell>
          <cell r="U927">
            <v>0</v>
          </cell>
        </row>
        <row r="928">
          <cell r="C928" t="str">
            <v>HOSPITAL NOSSA SENHORA DAS GRAÇAS - ANTIGO ALFA - CG Nº 024/2022</v>
          </cell>
          <cell r="E928" t="str">
            <v>REBECKA BARBOZA DE SA LEITAO</v>
          </cell>
          <cell r="F928" t="str">
            <v>2 - Outros Profissionais da Saúde</v>
          </cell>
          <cell r="G928" t="str">
            <v>2235-05</v>
          </cell>
          <cell r="H928" t="str">
            <v>11/2023</v>
          </cell>
          <cell r="I928">
            <v>0</v>
          </cell>
          <cell r="J928">
            <v>253.71520000000001</v>
          </cell>
          <cell r="L928">
            <v>172.48599196787148</v>
          </cell>
          <cell r="R928">
            <v>138.38007745581371</v>
          </cell>
          <cell r="S928">
            <v>111.54</v>
          </cell>
          <cell r="U928">
            <v>0</v>
          </cell>
        </row>
        <row r="929">
          <cell r="C929" t="str">
            <v>HOSPITAL NOSSA SENHORA DAS GRAÇAS - ANTIGO ALFA - CG Nº 024/2022</v>
          </cell>
          <cell r="E929" t="str">
            <v>REBEKA KELLE MONTEIRO DOS SANTOS</v>
          </cell>
          <cell r="F929" t="str">
            <v>2 - Outros Profissionais da Saúde</v>
          </cell>
          <cell r="G929" t="str">
            <v>3222-05</v>
          </cell>
          <cell r="H929" t="str">
            <v>11/2023</v>
          </cell>
          <cell r="I929">
            <v>0</v>
          </cell>
          <cell r="J929">
            <v>142.60560000000001</v>
          </cell>
          <cell r="L929">
            <v>172.48599196787148</v>
          </cell>
          <cell r="R929">
            <v>126.69480786165454</v>
          </cell>
          <cell r="S929">
            <v>77.69</v>
          </cell>
          <cell r="U929">
            <v>0</v>
          </cell>
        </row>
        <row r="930">
          <cell r="C930" t="str">
            <v>HOSPITAL NOSSA SENHORA DAS GRAÇAS - ANTIGO ALFA - CG Nº 024/2022</v>
          </cell>
          <cell r="E930" t="str">
            <v>REGIRLANE CRISTINA DA SILVA</v>
          </cell>
          <cell r="F930" t="str">
            <v>2 - Outros Profissionais da Saúde</v>
          </cell>
          <cell r="G930" t="str">
            <v>2235-05</v>
          </cell>
          <cell r="H930" t="str">
            <v>11/2023</v>
          </cell>
          <cell r="I930">
            <v>0</v>
          </cell>
          <cell r="J930">
            <v>272.72640000000001</v>
          </cell>
          <cell r="L930">
            <v>172.48599196787148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NOSSA SENHORA DAS GRAÇAS - ANTIGO ALFA - CG Nº 024/2022</v>
          </cell>
          <cell r="E931" t="str">
            <v>REMILDA BATISTA ARCOVERDE CAVALCANTI</v>
          </cell>
          <cell r="F931" t="str">
            <v>3 - Administrativo</v>
          </cell>
          <cell r="G931" t="str">
            <v>2523-05</v>
          </cell>
          <cell r="H931" t="str">
            <v>11/2023</v>
          </cell>
          <cell r="I931">
            <v>0</v>
          </cell>
          <cell r="J931">
            <v>216.28400000000002</v>
          </cell>
          <cell r="L931">
            <v>172.48599196787148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NOSSA SENHORA DAS GRAÇAS - ANTIGO ALFA - CG Nº 024/2022</v>
          </cell>
          <cell r="E932" t="str">
            <v>RENAN GOMES MALAQUIAS FERREIRA</v>
          </cell>
          <cell r="F932" t="str">
            <v>2 - Outros Profissionais da Saúde</v>
          </cell>
          <cell r="G932" t="str">
            <v>2236-05</v>
          </cell>
          <cell r="H932" t="str">
            <v>11/2023</v>
          </cell>
          <cell r="I932">
            <v>0</v>
          </cell>
          <cell r="J932">
            <v>195.7192</v>
          </cell>
          <cell r="L932">
            <v>172.48599196787148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NOSSA SENHORA DAS GRAÇAS - ANTIGO ALFA - CG Nº 024/2022</v>
          </cell>
          <cell r="E933" t="str">
            <v>RENAN VALOIS COSTA DA SILVEIRA</v>
          </cell>
          <cell r="F933" t="str">
            <v>2 - Outros Profissionais da Saúde</v>
          </cell>
          <cell r="G933" t="str">
            <v>2235-05</v>
          </cell>
          <cell r="H933" t="str">
            <v>11/2023</v>
          </cell>
          <cell r="I933">
            <v>0</v>
          </cell>
          <cell r="J933">
            <v>248.37119999999999</v>
          </cell>
          <cell r="L933">
            <v>172.48599196787148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NOSSA SENHORA DAS GRAÇAS - ANTIGO ALFA - CG Nº 024/2022</v>
          </cell>
          <cell r="E934" t="str">
            <v>RENATA DA SILVA GOUVEIA MELO</v>
          </cell>
          <cell r="F934" t="str">
            <v>2 - Outros Profissionais da Saúde</v>
          </cell>
          <cell r="G934" t="str">
            <v>5211-30</v>
          </cell>
          <cell r="H934" t="str">
            <v>11/2023</v>
          </cell>
          <cell r="I934">
            <v>0</v>
          </cell>
          <cell r="J934">
            <v>0</v>
          </cell>
          <cell r="L934">
            <v>172.48599196787148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NOSSA SENHORA DAS GRAÇAS - ANTIGO ALFA - CG Nº 024/2022</v>
          </cell>
          <cell r="E935" t="str">
            <v>RENATA EMMANUELLE DE ALMEIDA MAFRA</v>
          </cell>
          <cell r="F935" t="str">
            <v>3 - Administrativo</v>
          </cell>
          <cell r="G935" t="str">
            <v>1421-05</v>
          </cell>
          <cell r="H935" t="str">
            <v>11/2023</v>
          </cell>
          <cell r="I935">
            <v>0</v>
          </cell>
          <cell r="J935">
            <v>618.98880000000008</v>
          </cell>
          <cell r="L935">
            <v>172.48599196787148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NOSSA SENHORA DAS GRAÇAS - ANTIGO ALFA - CG Nº 024/2022</v>
          </cell>
          <cell r="E936" t="str">
            <v>RENATA EVANGELISTA FREIRE DE SA</v>
          </cell>
          <cell r="F936" t="str">
            <v>2 - Outros Profissionais da Saúde</v>
          </cell>
          <cell r="G936" t="str">
            <v>2235-05</v>
          </cell>
          <cell r="H936" t="str">
            <v>11/2023</v>
          </cell>
          <cell r="I936">
            <v>0</v>
          </cell>
          <cell r="J936">
            <v>225.9512</v>
          </cell>
          <cell r="L936">
            <v>172.48599196787148</v>
          </cell>
          <cell r="R936">
            <v>168.72077745468312</v>
          </cell>
          <cell r="S936">
            <v>111.54</v>
          </cell>
          <cell r="U936">
            <v>0</v>
          </cell>
        </row>
        <row r="937">
          <cell r="C937" t="str">
            <v>HOSPITAL NOSSA SENHORA DAS GRAÇAS - ANTIGO ALFA - CG Nº 024/2022</v>
          </cell>
          <cell r="E937" t="str">
            <v>RENATA MARIA RIBEIRO DE ALMEIDA</v>
          </cell>
          <cell r="F937" t="str">
            <v>2 - Outros Profissionais da Saúde</v>
          </cell>
          <cell r="G937" t="str">
            <v>5211-30</v>
          </cell>
          <cell r="H937" t="str">
            <v>11/2023</v>
          </cell>
          <cell r="I937">
            <v>0</v>
          </cell>
          <cell r="J937">
            <v>165.29120000000003</v>
          </cell>
          <cell r="L937">
            <v>172.48599196787148</v>
          </cell>
          <cell r="R937">
            <v>252.77271664074027</v>
          </cell>
          <cell r="S937">
            <v>78.42</v>
          </cell>
          <cell r="U937">
            <v>0</v>
          </cell>
        </row>
        <row r="938">
          <cell r="C938" t="str">
            <v>HOSPITAL NOSSA SENHORA DAS GRAÇAS - ANTIGO ALFA - CG Nº 024/2022</v>
          </cell>
          <cell r="E938" t="str">
            <v>RENATA SACCHELLI DE PAIVA</v>
          </cell>
          <cell r="F938" t="str">
            <v>2 - Outros Profissionais da Saúde</v>
          </cell>
          <cell r="G938" t="str">
            <v>2236-05</v>
          </cell>
          <cell r="H938" t="str">
            <v>11/2023</v>
          </cell>
          <cell r="I938">
            <v>0</v>
          </cell>
          <cell r="J938">
            <v>220.37599999999998</v>
          </cell>
          <cell r="L938">
            <v>172.48599196787148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NOSSA SENHORA DAS GRAÇAS - ANTIGO ALFA - CG Nº 024/2022</v>
          </cell>
          <cell r="E939" t="str">
            <v>RENATA SANTANA DE FREITAS</v>
          </cell>
          <cell r="F939" t="str">
            <v>2 - Outros Profissionais da Saúde</v>
          </cell>
          <cell r="G939" t="str">
            <v>3222-25</v>
          </cell>
          <cell r="H939" t="str">
            <v>11/2023</v>
          </cell>
          <cell r="I939">
            <v>0</v>
          </cell>
          <cell r="J939">
            <v>63.416800000000002</v>
          </cell>
          <cell r="L939">
            <v>172.48599196787148</v>
          </cell>
          <cell r="R939">
            <v>42.719792001394374</v>
          </cell>
          <cell r="S939">
            <v>32.520000000000003</v>
          </cell>
          <cell r="U939">
            <v>0</v>
          </cell>
        </row>
        <row r="940">
          <cell r="C940" t="str">
            <v>HOSPITAL NOSSA SENHORA DAS GRAÇAS - ANTIGO ALFA - CG Nº 024/2022</v>
          </cell>
          <cell r="E940" t="str">
            <v>RENATA SOARES DA SILVA</v>
          </cell>
          <cell r="F940" t="str">
            <v>2 - Outros Profissionais da Saúde</v>
          </cell>
          <cell r="G940" t="str">
            <v>3222-05</v>
          </cell>
          <cell r="H940" t="str">
            <v>11/2023</v>
          </cell>
          <cell r="I940">
            <v>0</v>
          </cell>
          <cell r="J940">
            <v>167.3152</v>
          </cell>
          <cell r="L940">
            <v>172.48599196787148</v>
          </cell>
          <cell r="R940">
            <v>172.82087204912494</v>
          </cell>
          <cell r="S940">
            <v>75.59</v>
          </cell>
          <cell r="U940">
            <v>0</v>
          </cell>
        </row>
        <row r="941">
          <cell r="C941" t="str">
            <v>HOSPITAL NOSSA SENHORA DAS GRAÇAS - ANTIGO ALFA - CG Nº 024/2022</v>
          </cell>
          <cell r="E941" t="str">
            <v>RENATA SOARES DA SILVA</v>
          </cell>
          <cell r="F941" t="str">
            <v>2 - Outros Profissionais da Saúde</v>
          </cell>
          <cell r="G941" t="str">
            <v>3222-05</v>
          </cell>
          <cell r="H941" t="str">
            <v>11/2023</v>
          </cell>
          <cell r="I941">
            <v>0</v>
          </cell>
          <cell r="J941">
            <v>132.20400000000001</v>
          </cell>
          <cell r="L941">
            <v>172.48599196787148</v>
          </cell>
          <cell r="R941">
            <v>252.77271664074027</v>
          </cell>
          <cell r="S941">
            <v>73.48</v>
          </cell>
          <cell r="U941">
            <v>0</v>
          </cell>
        </row>
        <row r="942">
          <cell r="C942" t="str">
            <v>HOSPITAL NOSSA SENHORA DAS GRAÇAS - ANTIGO ALFA - CG Nº 024/2022</v>
          </cell>
          <cell r="E942" t="str">
            <v>RENATHA CAVALCANTI DE OLIVEIRA</v>
          </cell>
          <cell r="F942" t="str">
            <v>2 - Outros Profissionais da Saúde</v>
          </cell>
          <cell r="G942" t="str">
            <v>2235-05</v>
          </cell>
          <cell r="H942" t="str">
            <v>11/2023</v>
          </cell>
          <cell r="I942">
            <v>0</v>
          </cell>
          <cell r="J942">
            <v>260.8048</v>
          </cell>
          <cell r="L942">
            <v>172.48599196787148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NOSSA SENHORA DAS GRAÇAS - ANTIGO ALFA - CG Nº 024/2022</v>
          </cell>
          <cell r="E943" t="str">
            <v>RENATO MARTINS DA COSTA</v>
          </cell>
          <cell r="F943" t="str">
            <v>2 - Outros Profissionais da Saúde</v>
          </cell>
          <cell r="G943" t="str">
            <v>3241-15</v>
          </cell>
          <cell r="H943" t="str">
            <v>11/2023</v>
          </cell>
          <cell r="I943">
            <v>0</v>
          </cell>
          <cell r="J943">
            <v>308.05599999999998</v>
          </cell>
          <cell r="L943">
            <v>172.48599196787148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NOSSA SENHORA DAS GRAÇAS - ANTIGO ALFA - CG Nº 024/2022</v>
          </cell>
          <cell r="E944" t="str">
            <v>RHAYANNE VASCONCELOS DE LIRA</v>
          </cell>
          <cell r="F944" t="str">
            <v>2 - Outros Profissionais da Saúde</v>
          </cell>
          <cell r="G944" t="str">
            <v>2236-05</v>
          </cell>
          <cell r="H944" t="str">
            <v>11/2023</v>
          </cell>
          <cell r="I944">
            <v>0</v>
          </cell>
          <cell r="J944">
            <v>223.0248</v>
          </cell>
          <cell r="L944">
            <v>172.48599196787148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NOSSA SENHORA DAS GRAÇAS - ANTIGO ALFA - CG Nº 024/2022</v>
          </cell>
          <cell r="E945" t="str">
            <v>RHAYANNE VITHORYA BEZERRA RAMALHO DOS REIS</v>
          </cell>
          <cell r="F945" t="str">
            <v>2 - Outros Profissionais da Saúde</v>
          </cell>
          <cell r="G945" t="str">
            <v>2236-05</v>
          </cell>
          <cell r="H945" t="str">
            <v>11/2023</v>
          </cell>
          <cell r="I945">
            <v>0</v>
          </cell>
          <cell r="J945">
            <v>320.25360000000001</v>
          </cell>
          <cell r="L945">
            <v>172.48599196787148</v>
          </cell>
          <cell r="R945">
            <v>100.04419299778276</v>
          </cell>
          <cell r="S945">
            <v>77.28</v>
          </cell>
          <cell r="U945">
            <v>93.52</v>
          </cell>
        </row>
        <row r="946">
          <cell r="C946" t="str">
            <v>HOSPITAL NOSSA SENHORA DAS GRAÇAS - ANTIGO ALFA - CG Nº 024/2022</v>
          </cell>
          <cell r="E946" t="str">
            <v>RICARDO ALVES DA FONSECA</v>
          </cell>
          <cell r="F946" t="str">
            <v>2 - Outros Profissionais da Saúde</v>
          </cell>
          <cell r="G946" t="str">
            <v>5211-30</v>
          </cell>
          <cell r="H946" t="str">
            <v>11/2023</v>
          </cell>
          <cell r="I946">
            <v>0</v>
          </cell>
          <cell r="J946">
            <v>104.69199999999999</v>
          </cell>
          <cell r="L946">
            <v>172.48599196787148</v>
          </cell>
          <cell r="R946">
            <v>149.75783995538973</v>
          </cell>
          <cell r="S946">
            <v>77.040000000000006</v>
          </cell>
          <cell r="U946">
            <v>0</v>
          </cell>
        </row>
        <row r="947">
          <cell r="C947" t="str">
            <v>HOSPITAL NOSSA SENHORA DAS GRAÇAS - ANTIGO ALFA - CG Nº 024/2022</v>
          </cell>
          <cell r="E947" t="str">
            <v>RICARDO JUNIOR DOS SANTOS</v>
          </cell>
          <cell r="F947" t="str">
            <v>2 - Outros Profissionais da Saúde</v>
          </cell>
          <cell r="G947" t="str">
            <v>3222-05</v>
          </cell>
          <cell r="H947" t="str">
            <v>11/2023</v>
          </cell>
          <cell r="I947">
            <v>0</v>
          </cell>
          <cell r="J947">
            <v>164.3544</v>
          </cell>
          <cell r="L947">
            <v>172.48599196787148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NOSSA SENHORA DAS GRAÇAS - ANTIGO ALFA - CG Nº 024/2022</v>
          </cell>
          <cell r="E948" t="str">
            <v>RILANY LUIZE ANJOS DE MELO</v>
          </cell>
          <cell r="F948" t="str">
            <v>2 - Outros Profissionais da Saúde</v>
          </cell>
          <cell r="G948" t="str">
            <v>2235-05</v>
          </cell>
          <cell r="H948" t="str">
            <v>11/2023</v>
          </cell>
          <cell r="I948">
            <v>0</v>
          </cell>
          <cell r="J948">
            <v>266.85200000000003</v>
          </cell>
          <cell r="L948">
            <v>172.48599196787148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NOSSA SENHORA DAS GRAÇAS - ANTIGO ALFA - CG Nº 024/2022</v>
          </cell>
          <cell r="E949" t="str">
            <v>RILLARY SABRINY OLIVEIRA ALVES</v>
          </cell>
          <cell r="F949" t="str">
            <v>2 - Outros Profissionais da Saúde</v>
          </cell>
          <cell r="G949" t="str">
            <v>3241-15</v>
          </cell>
          <cell r="H949" t="str">
            <v>11/2023</v>
          </cell>
          <cell r="I949">
            <v>0</v>
          </cell>
          <cell r="J949">
            <v>301.56080000000003</v>
          </cell>
          <cell r="L949">
            <v>172.48599196787148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NOSSA SENHORA DAS GRAÇAS - ANTIGO ALFA - CG Nº 024/2022</v>
          </cell>
          <cell r="E950" t="str">
            <v>RITA DE CASSIA DE ANDRADE SOARES</v>
          </cell>
          <cell r="F950" t="str">
            <v>2 - Outros Profissionais da Saúde</v>
          </cell>
          <cell r="G950" t="str">
            <v>2237-05</v>
          </cell>
          <cell r="H950" t="str">
            <v>11/2023</v>
          </cell>
          <cell r="I950">
            <v>0</v>
          </cell>
          <cell r="J950">
            <v>154.2328</v>
          </cell>
          <cell r="L950">
            <v>172.48599196787148</v>
          </cell>
          <cell r="R950">
            <v>126.69480786165454</v>
          </cell>
          <cell r="S950">
            <v>81.73</v>
          </cell>
          <cell r="U950">
            <v>0</v>
          </cell>
        </row>
        <row r="951">
          <cell r="C951" t="str">
            <v>HOSPITAL NOSSA SENHORA DAS GRAÇAS - ANTIGO ALFA - CG Nº 024/2022</v>
          </cell>
          <cell r="E951" t="str">
            <v>RITA DE CASSIA OLIVEIRA DA SILVA PORTO</v>
          </cell>
          <cell r="F951" t="str">
            <v>2 - Outros Profissionais da Saúde</v>
          </cell>
          <cell r="G951" t="str">
            <v>5152-05</v>
          </cell>
          <cell r="H951" t="str">
            <v>11/2023</v>
          </cell>
          <cell r="I951">
            <v>0</v>
          </cell>
          <cell r="J951">
            <v>121.81360000000001</v>
          </cell>
          <cell r="L951">
            <v>172.48599196787148</v>
          </cell>
          <cell r="R951">
            <v>252.77271664074027</v>
          </cell>
          <cell r="S951">
            <v>69.510000000000005</v>
          </cell>
          <cell r="U951">
            <v>0</v>
          </cell>
        </row>
        <row r="952">
          <cell r="C952" t="str">
            <v>HOSPITAL NOSSA SENHORA DAS GRAÇAS - ANTIGO ALFA - CG Nº 024/2022</v>
          </cell>
          <cell r="E952" t="str">
            <v>RITA VANESSA HELENA DA SILVA</v>
          </cell>
          <cell r="F952" t="str">
            <v>2 - Outros Profissionais da Saúde</v>
          </cell>
          <cell r="G952" t="str">
            <v>2235-05</v>
          </cell>
          <cell r="H952" t="str">
            <v>11/2023</v>
          </cell>
          <cell r="I952">
            <v>0</v>
          </cell>
          <cell r="J952">
            <v>285.09120000000001</v>
          </cell>
          <cell r="L952">
            <v>172.48599196787148</v>
          </cell>
          <cell r="R952">
            <v>138.38007745581371</v>
          </cell>
          <cell r="S952">
            <v>111.54</v>
          </cell>
          <cell r="U952">
            <v>0</v>
          </cell>
        </row>
        <row r="953">
          <cell r="C953" t="str">
            <v>HOSPITAL NOSSA SENHORA DAS GRAÇAS - ANTIGO ALFA - CG Nº 024/2022</v>
          </cell>
          <cell r="E953" t="str">
            <v>ROBELIO PACHECO DE FARIAS JUNIOR</v>
          </cell>
          <cell r="F953" t="str">
            <v>2 - Outros Profissionais da Saúde</v>
          </cell>
          <cell r="G953" t="str">
            <v>3222-05</v>
          </cell>
          <cell r="H953" t="str">
            <v>11/2023</v>
          </cell>
          <cell r="I953">
            <v>0</v>
          </cell>
          <cell r="J953">
            <v>175.1832</v>
          </cell>
          <cell r="L953">
            <v>172.48599196787148</v>
          </cell>
          <cell r="R953">
            <v>149.75783995538973</v>
          </cell>
          <cell r="S953">
            <v>79.8</v>
          </cell>
          <cell r="U953">
            <v>0</v>
          </cell>
        </row>
        <row r="954">
          <cell r="C954" t="str">
            <v>HOSPITAL NOSSA SENHORA DAS GRAÇAS - ANTIGO ALFA - CG Nº 024/2022</v>
          </cell>
          <cell r="E954" t="str">
            <v>ROBERIO ALVES VIANA</v>
          </cell>
          <cell r="F954" t="str">
            <v>2 - Outros Profissionais da Saúde</v>
          </cell>
          <cell r="G954" t="str">
            <v>5151-10</v>
          </cell>
          <cell r="H954" t="str">
            <v>11/2023</v>
          </cell>
          <cell r="I954">
            <v>0</v>
          </cell>
          <cell r="J954">
            <v>146.6328</v>
          </cell>
          <cell r="L954">
            <v>172.48599196787148</v>
          </cell>
          <cell r="R954">
            <v>126.69480786165454</v>
          </cell>
          <cell r="S954">
            <v>80.89</v>
          </cell>
          <cell r="U954">
            <v>0</v>
          </cell>
        </row>
        <row r="955">
          <cell r="C955" t="str">
            <v>HOSPITAL NOSSA SENHORA DAS GRAÇAS - ANTIGO ALFA - CG Nº 024/2022</v>
          </cell>
          <cell r="E955" t="str">
            <v>ROBERTA DA SILVA PEREIRA</v>
          </cell>
          <cell r="F955" t="str">
            <v>2 - Outros Profissionais da Saúde</v>
          </cell>
          <cell r="G955" t="str">
            <v>2515-10</v>
          </cell>
          <cell r="H955" t="str">
            <v>11/2023</v>
          </cell>
          <cell r="I955">
            <v>0</v>
          </cell>
          <cell r="J955">
            <v>236.4384</v>
          </cell>
          <cell r="L955">
            <v>172.48599196787148</v>
          </cell>
          <cell r="R955">
            <v>0</v>
          </cell>
          <cell r="S955">
            <v>0</v>
          </cell>
          <cell r="U955">
            <v>0</v>
          </cell>
        </row>
        <row r="956">
          <cell r="C956" t="str">
            <v>HOSPITAL NOSSA SENHORA DAS GRAÇAS - ANTIGO ALFA - CG Nº 024/2022</v>
          </cell>
          <cell r="E956" t="str">
            <v>ROBERTA JORDAO DE MOURA</v>
          </cell>
          <cell r="F956" t="str">
            <v>2 - Outros Profissionais da Saúde</v>
          </cell>
          <cell r="G956" t="str">
            <v>2235-05</v>
          </cell>
          <cell r="H956" t="str">
            <v>11/2023</v>
          </cell>
          <cell r="I956">
            <v>0</v>
          </cell>
          <cell r="J956">
            <v>304.09199999999998</v>
          </cell>
          <cell r="L956">
            <v>172.48599196787148</v>
          </cell>
          <cell r="R956">
            <v>336.82465582679743</v>
          </cell>
          <cell r="S956">
            <v>122.12</v>
          </cell>
          <cell r="U956">
            <v>0</v>
          </cell>
        </row>
        <row r="957">
          <cell r="C957" t="str">
            <v>HOSPITAL NOSSA SENHORA DAS GRAÇAS - ANTIGO ALFA - CG Nº 024/2022</v>
          </cell>
          <cell r="E957" t="str">
            <v>ROBERTA RODRIGUES DOS SANTOS AMORIM</v>
          </cell>
          <cell r="F957" t="str">
            <v>2 - Outros Profissionais da Saúde</v>
          </cell>
          <cell r="G957" t="str">
            <v>2516-05</v>
          </cell>
          <cell r="H957" t="str">
            <v>11/2023</v>
          </cell>
          <cell r="I957">
            <v>0</v>
          </cell>
          <cell r="J957">
            <v>255.82160000000002</v>
          </cell>
          <cell r="L957">
            <v>172.48599196787148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NOSSA SENHORA DAS GRAÇAS - ANTIGO ALFA - CG Nº 024/2022</v>
          </cell>
          <cell r="E958" t="str">
            <v>ROBERTO OLIVEIRA DE MOURA JUNIOR</v>
          </cell>
          <cell r="F958" t="str">
            <v>2 - Outros Profissionais da Saúde</v>
          </cell>
          <cell r="G958" t="str">
            <v>2236-05</v>
          </cell>
          <cell r="H958" t="str">
            <v>11/2023</v>
          </cell>
          <cell r="I958">
            <v>0</v>
          </cell>
          <cell r="J958">
            <v>270.70400000000001</v>
          </cell>
          <cell r="L958">
            <v>172.48599196787148</v>
          </cell>
          <cell r="R958">
            <v>168.72077745468312</v>
          </cell>
          <cell r="S958">
            <v>95.72</v>
          </cell>
          <cell r="U958">
            <v>0</v>
          </cell>
        </row>
        <row r="959">
          <cell r="C959" t="str">
            <v>HOSPITAL NOSSA SENHORA DAS GRAÇAS - ANTIGO ALFA - CG Nº 024/2022</v>
          </cell>
          <cell r="E959" t="str">
            <v>ROBERTTA CLARYSSA PONTES PASSAVANTE DE OLIVEIRA</v>
          </cell>
          <cell r="F959" t="str">
            <v>2 - Outros Profissionais da Saúde</v>
          </cell>
          <cell r="G959" t="str">
            <v>2236-05</v>
          </cell>
          <cell r="H959" t="str">
            <v>11/2023</v>
          </cell>
          <cell r="I959">
            <v>0</v>
          </cell>
          <cell r="J959">
            <v>224.9264</v>
          </cell>
          <cell r="L959">
            <v>172.48599196787148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NOSSA SENHORA DAS GRAÇAS - ANTIGO ALFA - CG Nº 024/2022</v>
          </cell>
          <cell r="E960" t="str">
            <v>ROBSON LEAL DE ANDRADE</v>
          </cell>
          <cell r="F960" t="str">
            <v>2 - Outros Profissionais da Saúde</v>
          </cell>
          <cell r="G960" t="str">
            <v>2235-05</v>
          </cell>
          <cell r="H960" t="str">
            <v>11/2023</v>
          </cell>
          <cell r="I960">
            <v>0</v>
          </cell>
          <cell r="J960">
            <v>296.9776</v>
          </cell>
          <cell r="L960">
            <v>172.48599196787148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NOSSA SENHORA DAS GRAÇAS - ANTIGO ALFA - CG Nº 024/2022</v>
          </cell>
          <cell r="E961" t="str">
            <v>ROBSON MONTEIRO DOS SANTOS JUNIOR</v>
          </cell>
          <cell r="F961" t="str">
            <v>3 - Administrativo</v>
          </cell>
          <cell r="G961" t="str">
            <v>3172-10</v>
          </cell>
          <cell r="H961" t="str">
            <v>11/2023</v>
          </cell>
          <cell r="I961">
            <v>0</v>
          </cell>
          <cell r="J961">
            <v>250.54640000000001</v>
          </cell>
          <cell r="L961">
            <v>172.48599196787148</v>
          </cell>
          <cell r="R961">
            <v>0</v>
          </cell>
          <cell r="S961">
            <v>0</v>
          </cell>
          <cell r="U961">
            <v>0</v>
          </cell>
        </row>
        <row r="962">
          <cell r="C962" t="str">
            <v>HOSPITAL NOSSA SENHORA DAS GRAÇAS - ANTIGO ALFA - CG Nº 024/2022</v>
          </cell>
          <cell r="E962" t="str">
            <v>RODOLFO FELIPE DIAS</v>
          </cell>
          <cell r="F962" t="str">
            <v>2 - Outros Profissionais da Saúde</v>
          </cell>
          <cell r="G962" t="str">
            <v>5152-05</v>
          </cell>
          <cell r="H962" t="str">
            <v>11/2023</v>
          </cell>
          <cell r="I962">
            <v>0</v>
          </cell>
          <cell r="J962">
            <v>130.7312</v>
          </cell>
          <cell r="L962">
            <v>172.48599196787148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NOSSA SENHORA DAS GRAÇAS - ANTIGO ALFA - CG Nº 024/2022</v>
          </cell>
          <cell r="E963" t="str">
            <v>RODOLPHO FELYPE RAMOS NOGUEIRA</v>
          </cell>
          <cell r="F963" t="str">
            <v>2 - Outros Profissionais da Saúde</v>
          </cell>
          <cell r="G963" t="str">
            <v>2236-05</v>
          </cell>
          <cell r="H963" t="str">
            <v>11/2023</v>
          </cell>
          <cell r="I963">
            <v>0</v>
          </cell>
          <cell r="J963">
            <v>225.58320000000001</v>
          </cell>
          <cell r="L963">
            <v>172.48599196787148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NOSSA SENHORA DAS GRAÇAS - ANTIGO ALFA - CG Nº 024/2022</v>
          </cell>
          <cell r="E964" t="str">
            <v>RODRIGO DE PAIVA BORMANN</v>
          </cell>
          <cell r="F964" t="str">
            <v>2 - Outros Profissionais da Saúde</v>
          </cell>
          <cell r="G964" t="str">
            <v>2236-05</v>
          </cell>
          <cell r="H964" t="str">
            <v>11/2023</v>
          </cell>
          <cell r="I964">
            <v>0</v>
          </cell>
          <cell r="J964">
            <v>251.61840000000001</v>
          </cell>
          <cell r="L964">
            <v>172.48599196787148</v>
          </cell>
          <cell r="R964">
            <v>0</v>
          </cell>
          <cell r="S964">
            <v>0</v>
          </cell>
          <cell r="U964">
            <v>0</v>
          </cell>
        </row>
        <row r="965">
          <cell r="C965" t="str">
            <v>HOSPITAL NOSSA SENHORA DAS GRAÇAS - ANTIGO ALFA - CG Nº 024/2022</v>
          </cell>
          <cell r="E965" t="str">
            <v>RODRIGO DUARTE FALCAO DE LIMA</v>
          </cell>
          <cell r="F965" t="str">
            <v>3 - Administrativo</v>
          </cell>
          <cell r="G965" t="str">
            <v>1421-05</v>
          </cell>
          <cell r="H965" t="str">
            <v>11/2023</v>
          </cell>
          <cell r="I965">
            <v>0</v>
          </cell>
          <cell r="J965">
            <v>494.09120000000001</v>
          </cell>
          <cell r="L965">
            <v>172.48599196787148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NOSSA SENHORA DAS GRAÇAS - ANTIGO ALFA - CG Nº 024/2022</v>
          </cell>
          <cell r="E966" t="str">
            <v>RODRIGO JOSE GOMES DE AZEVEDO</v>
          </cell>
          <cell r="F966" t="str">
            <v>3 - Administrativo</v>
          </cell>
          <cell r="G966" t="str">
            <v>4110-10</v>
          </cell>
          <cell r="H966" t="str">
            <v>11/2023</v>
          </cell>
          <cell r="I966">
            <v>0</v>
          </cell>
          <cell r="J966">
            <v>13.200000000000001</v>
          </cell>
          <cell r="L966">
            <v>172.48599196787148</v>
          </cell>
          <cell r="R966">
            <v>0</v>
          </cell>
          <cell r="S966">
            <v>79.2</v>
          </cell>
          <cell r="U966">
            <v>0</v>
          </cell>
        </row>
        <row r="967">
          <cell r="C967" t="str">
            <v>HOSPITAL NOSSA SENHORA DAS GRAÇAS - ANTIGO ALFA - CG Nº 024/2022</v>
          </cell>
          <cell r="E967" t="str">
            <v>RODRIGO LIMA DE MELO</v>
          </cell>
          <cell r="F967" t="str">
            <v>3 - Administrativo</v>
          </cell>
          <cell r="G967" t="str">
            <v>4110-10</v>
          </cell>
          <cell r="H967" t="str">
            <v>11/2023</v>
          </cell>
          <cell r="I967">
            <v>0</v>
          </cell>
          <cell r="J967">
            <v>173.20080000000002</v>
          </cell>
          <cell r="L967">
            <v>172.48599196787148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NOSSA SENHORA DAS GRAÇAS - ANTIGO ALFA - CG Nº 024/2022</v>
          </cell>
          <cell r="E968" t="str">
            <v>RODRIGO MELO DE SIQUEIRA</v>
          </cell>
          <cell r="F968" t="str">
            <v>3 - Administrativo</v>
          </cell>
          <cell r="G968" t="str">
            <v>3172-10</v>
          </cell>
          <cell r="H968" t="str">
            <v>11/2023</v>
          </cell>
          <cell r="I968">
            <v>0</v>
          </cell>
          <cell r="J968">
            <v>174.09359999999998</v>
          </cell>
          <cell r="L968">
            <v>172.48599196787148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NOSSA SENHORA DAS GRAÇAS - ANTIGO ALFA - CG Nº 024/2022</v>
          </cell>
          <cell r="E969" t="str">
            <v>RODRIGO MENEZES RODRIGUES DOS SANTOS</v>
          </cell>
          <cell r="F969" t="str">
            <v>2 - Outros Profissionais da Saúde</v>
          </cell>
          <cell r="G969" t="str">
            <v>5211-30</v>
          </cell>
          <cell r="H969" t="str">
            <v>11/2023</v>
          </cell>
          <cell r="I969">
            <v>0</v>
          </cell>
          <cell r="J969">
            <v>128.50960000000001</v>
          </cell>
          <cell r="L969">
            <v>172.48599196787148</v>
          </cell>
          <cell r="R969">
            <v>298.89878082821065</v>
          </cell>
          <cell r="S969">
            <v>81.09</v>
          </cell>
          <cell r="U969">
            <v>0</v>
          </cell>
        </row>
        <row r="970">
          <cell r="C970" t="str">
            <v>HOSPITAL NOSSA SENHORA DAS GRAÇAS - ANTIGO ALFA - CG Nº 024/2022</v>
          </cell>
          <cell r="E970" t="str">
            <v>RODRIGO ROCHA DA SILVA</v>
          </cell>
          <cell r="F970" t="str">
            <v>2 - Outros Profissionais da Saúde</v>
          </cell>
          <cell r="G970" t="str">
            <v>5151-10</v>
          </cell>
          <cell r="H970" t="str">
            <v>11/2023</v>
          </cell>
          <cell r="I970">
            <v>0</v>
          </cell>
          <cell r="J970">
            <v>224.17680000000001</v>
          </cell>
          <cell r="L970">
            <v>172.48599196787148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NOSSA SENHORA DAS GRAÇAS - ANTIGO ALFA - CG Nº 024/2022</v>
          </cell>
          <cell r="E971" t="str">
            <v>RODRIGO VIANA CORREIA DE SOUZA</v>
          </cell>
          <cell r="F971" t="str">
            <v>2 - Outros Profissionais da Saúde</v>
          </cell>
          <cell r="G971" t="str">
            <v>2236-05</v>
          </cell>
          <cell r="H971" t="str">
            <v>11/2023</v>
          </cell>
          <cell r="I971">
            <v>0</v>
          </cell>
          <cell r="J971">
            <v>125.21119999999999</v>
          </cell>
          <cell r="L971">
            <v>172.48599196787148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NOSSA SENHORA DAS GRAÇAS - ANTIGO ALFA - CG Nº 024/2022</v>
          </cell>
          <cell r="E972" t="str">
            <v>RODSON HENRIQUE DA SILVA PONTES</v>
          </cell>
          <cell r="F972" t="str">
            <v>3 - Administrativo</v>
          </cell>
          <cell r="G972" t="str">
            <v>2521-05</v>
          </cell>
          <cell r="H972" t="str">
            <v>11/2023</v>
          </cell>
          <cell r="I972">
            <v>0</v>
          </cell>
          <cell r="J972">
            <v>309.90000000000003</v>
          </cell>
          <cell r="L972">
            <v>172.48599196787148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NOSSA SENHORA DAS GRAÇAS - ANTIGO ALFA - CG Nº 024/2022</v>
          </cell>
          <cell r="E973" t="str">
            <v>ROGERIO TRAVASSOS DA SILVA</v>
          </cell>
          <cell r="F973" t="str">
            <v>2 - Outros Profissionais da Saúde</v>
          </cell>
          <cell r="G973" t="str">
            <v>5211-30</v>
          </cell>
          <cell r="H973" t="str">
            <v>11/2023</v>
          </cell>
          <cell r="I973">
            <v>0</v>
          </cell>
          <cell r="J973">
            <v>109.38719999999999</v>
          </cell>
          <cell r="L973">
            <v>172.48599196787148</v>
          </cell>
          <cell r="R973">
            <v>336.82465582679743</v>
          </cell>
          <cell r="S973">
            <v>81.09</v>
          </cell>
          <cell r="U973">
            <v>0</v>
          </cell>
        </row>
        <row r="974">
          <cell r="C974" t="str">
            <v>HOSPITAL NOSSA SENHORA DAS GRAÇAS - ANTIGO ALFA - CG Nº 024/2022</v>
          </cell>
          <cell r="E974" t="str">
            <v>ROMULO DOS SANTOS</v>
          </cell>
          <cell r="F974" t="str">
            <v>3 - Administrativo</v>
          </cell>
          <cell r="G974" t="str">
            <v>7241-10</v>
          </cell>
          <cell r="H974" t="str">
            <v>11/2023</v>
          </cell>
          <cell r="I974">
            <v>0</v>
          </cell>
          <cell r="J974">
            <v>315.40960000000001</v>
          </cell>
          <cell r="L974">
            <v>172.48599196787148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NOSSA SENHORA DAS GRAÇAS - ANTIGO ALFA - CG Nº 024/2022</v>
          </cell>
          <cell r="E975" t="str">
            <v>RONALDO NAZARIO DE BARROS</v>
          </cell>
          <cell r="F975" t="str">
            <v>3 - Administrativo</v>
          </cell>
          <cell r="G975" t="str">
            <v>9511-05</v>
          </cell>
          <cell r="H975" t="str">
            <v>11/2023</v>
          </cell>
          <cell r="I975">
            <v>0</v>
          </cell>
          <cell r="J975">
            <v>253.43119999999999</v>
          </cell>
          <cell r="L975">
            <v>172.48599196787148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NOSSA SENHORA DAS GRAÇAS - ANTIGO ALFA - CG Nº 024/2022</v>
          </cell>
          <cell r="E976" t="str">
            <v>ROSA MARIA DOS SANTOS</v>
          </cell>
          <cell r="F976" t="str">
            <v>2 - Outros Profissionais da Saúde</v>
          </cell>
          <cell r="G976" t="str">
            <v>5211-30</v>
          </cell>
          <cell r="H976" t="str">
            <v>11/2023</v>
          </cell>
          <cell r="I976">
            <v>0</v>
          </cell>
          <cell r="J976">
            <v>218.30240000000003</v>
          </cell>
          <cell r="L976">
            <v>172.48599196787148</v>
          </cell>
          <cell r="R976">
            <v>126.69480786165454</v>
          </cell>
          <cell r="S976">
            <v>81.09</v>
          </cell>
          <cell r="U976">
            <v>0</v>
          </cell>
        </row>
        <row r="977">
          <cell r="C977" t="str">
            <v>HOSPITAL NOSSA SENHORA DAS GRAÇAS - ANTIGO ALFA - CG Nº 024/2022</v>
          </cell>
          <cell r="E977" t="str">
            <v>ROSA MARIA RODRIGUES DE BRITO</v>
          </cell>
          <cell r="F977" t="str">
            <v>2 - Outros Profissionais da Saúde</v>
          </cell>
          <cell r="G977" t="str">
            <v>3222-05</v>
          </cell>
          <cell r="H977" t="str">
            <v>11/2023</v>
          </cell>
          <cell r="I977">
            <v>0</v>
          </cell>
          <cell r="J977">
            <v>218.4984</v>
          </cell>
          <cell r="L977">
            <v>172.48599196787148</v>
          </cell>
          <cell r="R977">
            <v>0</v>
          </cell>
          <cell r="S977">
            <v>0</v>
          </cell>
          <cell r="U977">
            <v>0</v>
          </cell>
        </row>
        <row r="978">
          <cell r="C978" t="str">
            <v>HOSPITAL NOSSA SENHORA DAS GRAÇAS - ANTIGO ALFA - CG Nº 024/2022</v>
          </cell>
          <cell r="E978" t="str">
            <v>ROSALIA FERREIRA DA SILVA FELIX</v>
          </cell>
          <cell r="F978" t="str">
            <v>2 - Outros Profissionais da Saúde</v>
          </cell>
          <cell r="G978" t="str">
            <v>3222-05</v>
          </cell>
          <cell r="H978" t="str">
            <v>11/2023</v>
          </cell>
          <cell r="I978">
            <v>0</v>
          </cell>
          <cell r="J978">
            <v>145.92160000000001</v>
          </cell>
          <cell r="L978">
            <v>172.48599196787148</v>
          </cell>
          <cell r="R978">
            <v>149.75783995538973</v>
          </cell>
          <cell r="S978">
            <v>73.48</v>
          </cell>
          <cell r="U978">
            <v>0</v>
          </cell>
        </row>
        <row r="979">
          <cell r="C979" t="str">
            <v>HOSPITAL NOSSA SENHORA DAS GRAÇAS - ANTIGO ALFA - CG Nº 024/2022</v>
          </cell>
          <cell r="E979" t="str">
            <v>ROSANA CASTRO BARCELOS</v>
          </cell>
          <cell r="F979" t="str">
            <v>2 - Outros Profissionais da Saúde</v>
          </cell>
          <cell r="G979" t="str">
            <v>3222-05</v>
          </cell>
          <cell r="H979" t="str">
            <v>11/2023</v>
          </cell>
          <cell r="I979">
            <v>0</v>
          </cell>
          <cell r="J979">
            <v>126.21280000000002</v>
          </cell>
          <cell r="L979">
            <v>172.48599196787148</v>
          </cell>
          <cell r="R979">
            <v>252.77271664074027</v>
          </cell>
          <cell r="S979">
            <v>75.02</v>
          </cell>
          <cell r="U979">
            <v>0</v>
          </cell>
        </row>
        <row r="980">
          <cell r="C980" t="str">
            <v>HOSPITAL NOSSA SENHORA DAS GRAÇAS - ANTIGO ALFA - CG Nº 024/2022</v>
          </cell>
          <cell r="E980" t="str">
            <v>ROSANA MARIA DA SILVA</v>
          </cell>
          <cell r="F980" t="str">
            <v>2 - Outros Profissionais da Saúde</v>
          </cell>
          <cell r="G980" t="str">
            <v>3222-05</v>
          </cell>
          <cell r="H980" t="str">
            <v>11/2023</v>
          </cell>
          <cell r="I980">
            <v>0</v>
          </cell>
          <cell r="J980">
            <v>129.78639999999999</v>
          </cell>
          <cell r="L980">
            <v>172.48599196787148</v>
          </cell>
          <cell r="R980">
            <v>126.69480786165454</v>
          </cell>
          <cell r="S980">
            <v>75.59</v>
          </cell>
          <cell r="U980">
            <v>0</v>
          </cell>
        </row>
        <row r="981">
          <cell r="C981" t="str">
            <v>HOSPITAL NOSSA SENHORA DAS GRAÇAS - ANTIGO ALFA - CG Nº 024/2022</v>
          </cell>
          <cell r="E981" t="str">
            <v>ROSANGELA DA SILVA</v>
          </cell>
          <cell r="F981" t="str">
            <v>2 - Outros Profissionais da Saúde</v>
          </cell>
          <cell r="G981" t="str">
            <v>3222-05</v>
          </cell>
          <cell r="H981" t="str">
            <v>11/2023</v>
          </cell>
          <cell r="I981">
            <v>0</v>
          </cell>
          <cell r="J981">
            <v>214.05759999999998</v>
          </cell>
          <cell r="L981">
            <v>172.48599196787148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NOSSA SENHORA DAS GRAÇAS - ANTIGO ALFA - CG Nº 024/2022</v>
          </cell>
          <cell r="E982" t="str">
            <v>ROSANGELA DA SILVA JOTA COSTA</v>
          </cell>
          <cell r="F982" t="str">
            <v>2 - Outros Profissionais da Saúde</v>
          </cell>
          <cell r="G982" t="str">
            <v>2236-05</v>
          </cell>
          <cell r="H982" t="str">
            <v>11/2023</v>
          </cell>
          <cell r="I982">
            <v>0</v>
          </cell>
          <cell r="J982">
            <v>216.07599999999999</v>
          </cell>
          <cell r="L982">
            <v>172.48599196787148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NOSSA SENHORA DAS GRAÇAS - ANTIGO ALFA - CG Nº 024/2022</v>
          </cell>
          <cell r="E983" t="str">
            <v>ROSANGELA LIMA DE SANTANA</v>
          </cell>
          <cell r="F983" t="str">
            <v>2 - Outros Profissionais da Saúde</v>
          </cell>
          <cell r="G983" t="str">
            <v>3222-05</v>
          </cell>
          <cell r="H983" t="str">
            <v>11/2023</v>
          </cell>
          <cell r="I983">
            <v>0</v>
          </cell>
          <cell r="J983">
            <v>119.508</v>
          </cell>
          <cell r="L983">
            <v>172.48599196787148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NOSSA SENHORA DAS GRAÇAS - ANTIGO ALFA - CG Nº 024/2022</v>
          </cell>
          <cell r="E984" t="str">
            <v>ROSANGELA MARIA GONCALVES DA SILVA</v>
          </cell>
          <cell r="F984" t="str">
            <v>2 - Outros Profissionais da Saúde</v>
          </cell>
          <cell r="G984" t="str">
            <v>3222-05</v>
          </cell>
          <cell r="H984" t="str">
            <v>11/2023</v>
          </cell>
          <cell r="I984">
            <v>0</v>
          </cell>
          <cell r="J984">
            <v>133.89599999999999</v>
          </cell>
          <cell r="L984">
            <v>172.48599196787148</v>
          </cell>
          <cell r="R984">
            <v>126.9564990825688</v>
          </cell>
          <cell r="S984">
            <v>77.14</v>
          </cell>
          <cell r="U984">
            <v>0</v>
          </cell>
        </row>
        <row r="985">
          <cell r="C985" t="str">
            <v>HOSPITAL NOSSA SENHORA DAS GRAÇAS - ANTIGO ALFA - CG Nº 024/2022</v>
          </cell>
          <cell r="E985" t="str">
            <v>ROSANGELA MONTEIRO DA SILVA TORRES</v>
          </cell>
          <cell r="F985" t="str">
            <v>2 - Outros Profissionais da Saúde</v>
          </cell>
          <cell r="G985" t="str">
            <v>3222-05</v>
          </cell>
          <cell r="H985" t="str">
            <v>11/2023</v>
          </cell>
          <cell r="I985">
            <v>0</v>
          </cell>
          <cell r="J985">
            <v>159.768</v>
          </cell>
          <cell r="L985">
            <v>172.48599196787148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NOSSA SENHORA DAS GRAÇAS - ANTIGO ALFA - CG Nº 024/2022</v>
          </cell>
          <cell r="E986" t="str">
            <v>ROSEANE MARIA DA SILVA BARRETO</v>
          </cell>
          <cell r="F986" t="str">
            <v>2 - Outros Profissionais da Saúde</v>
          </cell>
          <cell r="G986" t="str">
            <v>3222-05</v>
          </cell>
          <cell r="H986" t="str">
            <v>11/2023</v>
          </cell>
          <cell r="I986">
            <v>0</v>
          </cell>
          <cell r="J986">
            <v>320.83840000000004</v>
          </cell>
          <cell r="L986">
            <v>172.48599196787148</v>
          </cell>
          <cell r="R986">
            <v>126.69480786165454</v>
          </cell>
          <cell r="S986">
            <v>79.8</v>
          </cell>
          <cell r="U986">
            <v>0</v>
          </cell>
        </row>
        <row r="987">
          <cell r="C987" t="str">
            <v>HOSPITAL NOSSA SENHORA DAS GRAÇAS - ANTIGO ALFA - CG Nº 024/2022</v>
          </cell>
          <cell r="E987" t="str">
            <v>ROSELI GOMES DOS SANTOS</v>
          </cell>
          <cell r="F987" t="str">
            <v>2 - Outros Profissionais da Saúde</v>
          </cell>
          <cell r="G987" t="str">
            <v>5211-30</v>
          </cell>
          <cell r="H987" t="str">
            <v>11/2023</v>
          </cell>
          <cell r="I987">
            <v>0</v>
          </cell>
          <cell r="J987">
            <v>89.878399999999999</v>
          </cell>
          <cell r="L987">
            <v>172.48599196787148</v>
          </cell>
          <cell r="R987">
            <v>126.69480786165454</v>
          </cell>
          <cell r="S987">
            <v>42.13</v>
          </cell>
          <cell r="U987">
            <v>0</v>
          </cell>
        </row>
        <row r="988">
          <cell r="C988" t="str">
            <v>HOSPITAL NOSSA SENHORA DAS GRAÇAS - ANTIGO ALFA - CG Nº 024/2022</v>
          </cell>
          <cell r="E988" t="str">
            <v>ROSELIANGELA ELIEMARY DA SILVA LEAO</v>
          </cell>
          <cell r="F988" t="str">
            <v>2 - Outros Profissionais da Saúde</v>
          </cell>
          <cell r="G988" t="str">
            <v>3222-05</v>
          </cell>
          <cell r="H988" t="str">
            <v>11/2023</v>
          </cell>
          <cell r="I988">
            <v>0</v>
          </cell>
          <cell r="J988">
            <v>201.24160000000001</v>
          </cell>
          <cell r="L988">
            <v>172.48599196787148</v>
          </cell>
          <cell r="R988">
            <v>252.77271664074027</v>
          </cell>
          <cell r="S988">
            <v>79.8</v>
          </cell>
          <cell r="U988">
            <v>0</v>
          </cell>
        </row>
        <row r="989">
          <cell r="C989" t="str">
            <v>HOSPITAL NOSSA SENHORA DAS GRAÇAS - ANTIGO ALFA - CG Nº 024/2022</v>
          </cell>
          <cell r="E989" t="str">
            <v>ROSEMEIRE DE SOUZA TAVARES</v>
          </cell>
          <cell r="F989" t="str">
            <v>2 - Outros Profissionais da Saúde</v>
          </cell>
          <cell r="G989" t="str">
            <v>2235-05</v>
          </cell>
          <cell r="H989" t="str">
            <v>11/2023</v>
          </cell>
          <cell r="I989">
            <v>0</v>
          </cell>
          <cell r="J989">
            <v>317.99360000000001</v>
          </cell>
          <cell r="L989">
            <v>172.48599196787148</v>
          </cell>
          <cell r="R989">
            <v>0</v>
          </cell>
          <cell r="S989">
            <v>0</v>
          </cell>
          <cell r="U989">
            <v>0</v>
          </cell>
        </row>
        <row r="990">
          <cell r="C990" t="str">
            <v>HOSPITAL NOSSA SENHORA DAS GRAÇAS - ANTIGO ALFA - CG Nº 024/2022</v>
          </cell>
          <cell r="E990" t="str">
            <v>ROSENIR MARIA DA SILVA</v>
          </cell>
          <cell r="F990" t="str">
            <v>2 - Outros Profissionais da Saúde</v>
          </cell>
          <cell r="G990" t="str">
            <v>2515-10</v>
          </cell>
          <cell r="H990" t="str">
            <v>11/2023</v>
          </cell>
          <cell r="I990">
            <v>0</v>
          </cell>
          <cell r="J990">
            <v>224.40880000000001</v>
          </cell>
          <cell r="L990">
            <v>172.48599196787148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NOSSA SENHORA DAS GRAÇAS - ANTIGO ALFA - CG Nº 024/2022</v>
          </cell>
          <cell r="E991" t="str">
            <v>ROSIANE DOS SANTOS LIMA</v>
          </cell>
          <cell r="F991" t="str">
            <v>2 - Outros Profissionais da Saúde</v>
          </cell>
          <cell r="G991" t="str">
            <v>3222-05</v>
          </cell>
          <cell r="H991" t="str">
            <v>11/2023</v>
          </cell>
          <cell r="I991">
            <v>0</v>
          </cell>
          <cell r="J991">
            <v>151.452</v>
          </cell>
          <cell r="L991">
            <v>172.48599196787148</v>
          </cell>
          <cell r="R991">
            <v>0</v>
          </cell>
          <cell r="S991">
            <v>0</v>
          </cell>
          <cell r="U991">
            <v>0</v>
          </cell>
        </row>
        <row r="992">
          <cell r="C992" t="str">
            <v>HOSPITAL NOSSA SENHORA DAS GRAÇAS - ANTIGO ALFA - CG Nº 024/2022</v>
          </cell>
          <cell r="E992" t="str">
            <v>ROSIMERE VIEIRA DA SILVA</v>
          </cell>
          <cell r="F992" t="str">
            <v>2 - Outros Profissionais da Saúde</v>
          </cell>
          <cell r="G992" t="str">
            <v>3222-05</v>
          </cell>
          <cell r="H992" t="str">
            <v>11/2023</v>
          </cell>
          <cell r="I992">
            <v>0</v>
          </cell>
          <cell r="J992">
            <v>47.82</v>
          </cell>
          <cell r="L992">
            <v>172.48599196787148</v>
          </cell>
          <cell r="R992">
            <v>0</v>
          </cell>
          <cell r="S992">
            <v>0</v>
          </cell>
          <cell r="U992">
            <v>0</v>
          </cell>
        </row>
        <row r="993">
          <cell r="C993" t="str">
            <v>HOSPITAL NOSSA SENHORA DAS GRAÇAS - ANTIGO ALFA - CG Nº 024/2022</v>
          </cell>
          <cell r="E993" t="str">
            <v>ROSSANA RACHEL MOREIRA RODRIGUES</v>
          </cell>
          <cell r="F993" t="str">
            <v>2 - Outros Profissionais da Saúde</v>
          </cell>
          <cell r="G993" t="str">
            <v>2235-05</v>
          </cell>
          <cell r="H993" t="str">
            <v>11/2023</v>
          </cell>
          <cell r="I993">
            <v>0</v>
          </cell>
          <cell r="J993">
            <v>301.08</v>
          </cell>
          <cell r="L993">
            <v>172.48599196787148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NOSSA SENHORA DAS GRAÇAS - ANTIGO ALFA - CG Nº 024/2022</v>
          </cell>
          <cell r="E994" t="str">
            <v>RUTE BEZERRA DA SILVA</v>
          </cell>
          <cell r="F994" t="str">
            <v>2 - Outros Profissionais da Saúde</v>
          </cell>
          <cell r="G994" t="str">
            <v>3222-05</v>
          </cell>
          <cell r="H994" t="str">
            <v>11/2023</v>
          </cell>
          <cell r="I994">
            <v>0</v>
          </cell>
          <cell r="J994">
            <v>166.28080000000003</v>
          </cell>
          <cell r="L994">
            <v>172.48599196787148</v>
          </cell>
          <cell r="R994">
            <v>131.30741428040159</v>
          </cell>
          <cell r="S994">
            <v>79.8</v>
          </cell>
          <cell r="U994">
            <v>0</v>
          </cell>
        </row>
        <row r="995">
          <cell r="C995" t="str">
            <v>HOSPITAL NOSSA SENHORA DAS GRAÇAS - ANTIGO ALFA - CG Nº 024/2022</v>
          </cell>
          <cell r="E995" t="str">
            <v>SABRINA FELIPE DA CONCEICAO LIMA</v>
          </cell>
          <cell r="F995" t="str">
            <v>3 - Administrativo</v>
          </cell>
          <cell r="G995" t="str">
            <v>4110-10</v>
          </cell>
          <cell r="H995" t="str">
            <v>11/2023</v>
          </cell>
          <cell r="I995">
            <v>0</v>
          </cell>
          <cell r="J995">
            <v>13.200000000000001</v>
          </cell>
          <cell r="L995">
            <v>172.48599196787148</v>
          </cell>
          <cell r="R995">
            <v>0</v>
          </cell>
          <cell r="S995">
            <v>76.56</v>
          </cell>
          <cell r="U995">
            <v>0</v>
          </cell>
        </row>
        <row r="996">
          <cell r="C996" t="str">
            <v>HOSPITAL NOSSA SENHORA DAS GRAÇAS - ANTIGO ALFA - CG Nº 024/2022</v>
          </cell>
          <cell r="E996" t="str">
            <v>SABRINA SIMONE DA MOTA E SILVA</v>
          </cell>
          <cell r="F996" t="str">
            <v>2 - Outros Profissionais da Saúde</v>
          </cell>
          <cell r="G996" t="str">
            <v>2235-05</v>
          </cell>
          <cell r="H996" t="str">
            <v>11/2023</v>
          </cell>
          <cell r="I996">
            <v>0</v>
          </cell>
          <cell r="J996">
            <v>257.32639999999998</v>
          </cell>
          <cell r="L996">
            <v>172.48599196787148</v>
          </cell>
          <cell r="R996">
            <v>0</v>
          </cell>
          <cell r="S996">
            <v>0</v>
          </cell>
          <cell r="U996">
            <v>0</v>
          </cell>
        </row>
        <row r="997">
          <cell r="C997" t="str">
            <v>HOSPITAL NOSSA SENHORA DAS GRAÇAS - ANTIGO ALFA - CG Nº 024/2022</v>
          </cell>
          <cell r="E997" t="str">
            <v>SAMANTHA SWIENY CAVALCANTE ROSA</v>
          </cell>
          <cell r="F997" t="str">
            <v>2 - Outros Profissionais da Saúde</v>
          </cell>
          <cell r="G997" t="str">
            <v>3222-05</v>
          </cell>
          <cell r="H997" t="str">
            <v>11/2023</v>
          </cell>
          <cell r="I997">
            <v>0</v>
          </cell>
          <cell r="J997">
            <v>150.34399999999999</v>
          </cell>
          <cell r="L997">
            <v>172.48599196787148</v>
          </cell>
          <cell r="R997">
            <v>118.58094141307235</v>
          </cell>
          <cell r="S997">
            <v>79.8</v>
          </cell>
          <cell r="U997">
            <v>0</v>
          </cell>
        </row>
        <row r="998">
          <cell r="C998" t="str">
            <v>HOSPITAL NOSSA SENHORA DAS GRAÇAS - ANTIGO ALFA - CG Nº 024/2022</v>
          </cell>
          <cell r="E998" t="str">
            <v>SAMARA CELLY DE FREITAS GONCALVES DAMASCENO</v>
          </cell>
          <cell r="F998" t="str">
            <v>2 - Outros Profissionais da Saúde</v>
          </cell>
          <cell r="G998" t="str">
            <v>3222-05</v>
          </cell>
          <cell r="H998" t="str">
            <v>11/2023</v>
          </cell>
          <cell r="I998">
            <v>0</v>
          </cell>
          <cell r="J998">
            <v>129.232</v>
          </cell>
          <cell r="L998">
            <v>172.48599196787148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NOSSA SENHORA DAS GRAÇAS - ANTIGO ALFA - CG Nº 024/2022</v>
          </cell>
          <cell r="E999" t="str">
            <v>SAMIRIS OHANA CATALDI DOS SANTOS</v>
          </cell>
          <cell r="F999" t="str">
            <v>2 - Outros Profissionais da Saúde</v>
          </cell>
          <cell r="G999" t="str">
            <v>3222-05</v>
          </cell>
          <cell r="H999" t="str">
            <v>11/2023</v>
          </cell>
          <cell r="I999">
            <v>0</v>
          </cell>
          <cell r="J999">
            <v>212.1576</v>
          </cell>
          <cell r="L999">
            <v>172.48599196787148</v>
          </cell>
          <cell r="R999">
            <v>0</v>
          </cell>
          <cell r="S999">
            <v>2.66</v>
          </cell>
          <cell r="U999">
            <v>0</v>
          </cell>
        </row>
        <row r="1000">
          <cell r="C1000" t="str">
            <v>HOSPITAL NOSSA SENHORA DAS GRAÇAS - ANTIGO ALFA - CG Nº 024/2022</v>
          </cell>
          <cell r="E1000" t="str">
            <v>SAMUEL RODRIGUES CHAVES</v>
          </cell>
          <cell r="F1000" t="str">
            <v>2 - Outros Profissionais da Saúde</v>
          </cell>
          <cell r="G1000" t="str">
            <v>3222-05</v>
          </cell>
          <cell r="H1000" t="str">
            <v>11/2023</v>
          </cell>
          <cell r="I1000">
            <v>0</v>
          </cell>
          <cell r="J1000">
            <v>178.65520000000001</v>
          </cell>
          <cell r="L1000">
            <v>172.48599196787148</v>
          </cell>
          <cell r="R1000">
            <v>252.77271664074027</v>
          </cell>
          <cell r="S1000">
            <v>79.8</v>
          </cell>
          <cell r="U1000">
            <v>0</v>
          </cell>
        </row>
        <row r="1001">
          <cell r="C1001" t="str">
            <v>HOSPITAL NOSSA SENHORA DAS GRAÇAS - ANTIGO ALFA - CG Nº 024/2022</v>
          </cell>
          <cell r="E1001" t="str">
            <v>SANDRA CARMEN DE ANDRADE</v>
          </cell>
          <cell r="F1001" t="str">
            <v>2 - Outros Profissionais da Saúde</v>
          </cell>
          <cell r="G1001" t="str">
            <v>3222-05</v>
          </cell>
          <cell r="H1001" t="str">
            <v>11/2023</v>
          </cell>
          <cell r="I1001">
            <v>0</v>
          </cell>
          <cell r="J1001">
            <v>0</v>
          </cell>
          <cell r="L1001">
            <v>172.48599196787148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NOSSA SENHORA DAS GRAÇAS - ANTIGO ALFA - CG Nº 024/2022</v>
          </cell>
          <cell r="E1002" t="str">
            <v>SANDRO WAMBERTO PEDROSA DA CUNHA</v>
          </cell>
          <cell r="F1002" t="str">
            <v>2 - Outros Profissionais da Saúde</v>
          </cell>
          <cell r="G1002" t="str">
            <v>3222-05</v>
          </cell>
          <cell r="H1002" t="str">
            <v>11/2023</v>
          </cell>
          <cell r="I1002">
            <v>0</v>
          </cell>
          <cell r="J1002">
            <v>159.52000000000001</v>
          </cell>
          <cell r="L1002">
            <v>172.48599196787148</v>
          </cell>
          <cell r="R1002">
            <v>168.72077745468312</v>
          </cell>
          <cell r="S1002">
            <v>79.8</v>
          </cell>
          <cell r="U1002">
            <v>0</v>
          </cell>
        </row>
        <row r="1003">
          <cell r="C1003" t="str">
            <v>HOSPITAL NOSSA SENHORA DAS GRAÇAS - ANTIGO ALFA - CG Nº 024/2022</v>
          </cell>
          <cell r="E1003" t="str">
            <v>SARAH BARBOSA APOLINARIO</v>
          </cell>
          <cell r="F1003" t="str">
            <v>3 - Administrativo</v>
          </cell>
          <cell r="G1003" t="str">
            <v>4110-10</v>
          </cell>
          <cell r="H1003" t="str">
            <v>11/2023</v>
          </cell>
          <cell r="I1003">
            <v>0</v>
          </cell>
          <cell r="J1003">
            <v>130.79760000000002</v>
          </cell>
          <cell r="L1003">
            <v>172.48599196787148</v>
          </cell>
          <cell r="R1003">
            <v>230.2221963713103</v>
          </cell>
          <cell r="S1003">
            <v>81.09</v>
          </cell>
          <cell r="U1003">
            <v>0</v>
          </cell>
        </row>
        <row r="1004">
          <cell r="C1004" t="str">
            <v>HOSPITAL NOSSA SENHORA DAS GRAÇAS - ANTIGO ALFA - CG Nº 024/2022</v>
          </cell>
          <cell r="E1004" t="str">
            <v>SAVANA NUNES DUARTE</v>
          </cell>
          <cell r="F1004" t="str">
            <v>2 - Outros Profissionais da Saúde</v>
          </cell>
          <cell r="G1004" t="str">
            <v>2237-10</v>
          </cell>
          <cell r="H1004" t="str">
            <v>11/2023</v>
          </cell>
          <cell r="I1004">
            <v>0</v>
          </cell>
          <cell r="J1004">
            <v>259.524</v>
          </cell>
          <cell r="L1004">
            <v>172.48599196787148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NOSSA SENHORA DAS GRAÇAS - ANTIGO ALFA - CG Nº 024/2022</v>
          </cell>
          <cell r="E1005" t="str">
            <v>SERENNA MARIA ANDRADE CARMO</v>
          </cell>
          <cell r="F1005" t="str">
            <v>2 - Outros Profissionais da Saúde</v>
          </cell>
          <cell r="G1005" t="str">
            <v>2236-05</v>
          </cell>
          <cell r="H1005" t="str">
            <v>11/2023</v>
          </cell>
          <cell r="I1005">
            <v>0</v>
          </cell>
          <cell r="J1005">
            <v>130.03440000000001</v>
          </cell>
          <cell r="L1005">
            <v>172.48599196787148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NOSSA SENHORA DAS GRAÇAS - ANTIGO ALFA - CG Nº 024/2022</v>
          </cell>
          <cell r="E1006" t="str">
            <v>SERGINA PINHEIRO DA SILVA</v>
          </cell>
          <cell r="F1006" t="str">
            <v>2 - Outros Profissionais da Saúde</v>
          </cell>
          <cell r="G1006" t="str">
            <v>3222-05</v>
          </cell>
          <cell r="H1006" t="str">
            <v>11/2023</v>
          </cell>
          <cell r="I1006">
            <v>0</v>
          </cell>
          <cell r="J1006">
            <v>0</v>
          </cell>
          <cell r="L1006">
            <v>172.48599196787148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NOSSA SENHORA DAS GRAÇAS - ANTIGO ALFA - CG Nº 024/2022</v>
          </cell>
          <cell r="E1007" t="str">
            <v>SEVERINO ALVES DA SILVA NETO</v>
          </cell>
          <cell r="F1007" t="str">
            <v>3 - Administrativo</v>
          </cell>
          <cell r="G1007" t="str">
            <v>7241-10</v>
          </cell>
          <cell r="H1007" t="str">
            <v>11/2023</v>
          </cell>
          <cell r="I1007">
            <v>0</v>
          </cell>
          <cell r="J1007">
            <v>225.58880000000002</v>
          </cell>
          <cell r="L1007">
            <v>172.48599196787148</v>
          </cell>
          <cell r="R1007">
            <v>150.12707468438299</v>
          </cell>
          <cell r="S1007">
            <v>96.5</v>
          </cell>
          <cell r="U1007">
            <v>0</v>
          </cell>
        </row>
        <row r="1008">
          <cell r="C1008" t="str">
            <v>HOSPITAL NOSSA SENHORA DAS GRAÇAS - ANTIGO ALFA - CG Nº 024/2022</v>
          </cell>
          <cell r="E1008" t="str">
            <v>SEVERINO JOAQUIM DA SILVA</v>
          </cell>
          <cell r="F1008" t="str">
            <v>2 - Outros Profissionais da Saúde</v>
          </cell>
          <cell r="G1008" t="str">
            <v>3222-05</v>
          </cell>
          <cell r="H1008" t="str">
            <v>11/2023</v>
          </cell>
          <cell r="I1008">
            <v>0</v>
          </cell>
          <cell r="J1008">
            <v>150.8784</v>
          </cell>
          <cell r="L1008">
            <v>172.48599196787148</v>
          </cell>
          <cell r="R1008">
            <v>0</v>
          </cell>
          <cell r="S1008">
            <v>22.4</v>
          </cell>
          <cell r="U1008">
            <v>0</v>
          </cell>
        </row>
        <row r="1009">
          <cell r="C1009" t="str">
            <v>HOSPITAL NOSSA SENHORA DAS GRAÇAS - ANTIGO ALFA - CG Nº 024/2022</v>
          </cell>
          <cell r="E1009" t="str">
            <v>SHEILLA REJANE ANDRADE DE MOURA</v>
          </cell>
          <cell r="F1009" t="str">
            <v>2 - Outros Profissionais da Saúde</v>
          </cell>
          <cell r="G1009" t="str">
            <v>3222-05</v>
          </cell>
          <cell r="H1009" t="str">
            <v>11/2023</v>
          </cell>
          <cell r="I1009">
            <v>0</v>
          </cell>
          <cell r="J1009">
            <v>127.52</v>
          </cell>
          <cell r="L1009">
            <v>172.48599196787148</v>
          </cell>
          <cell r="R1009">
            <v>126.69480786165454</v>
          </cell>
          <cell r="S1009">
            <v>79.8</v>
          </cell>
          <cell r="U1009">
            <v>0</v>
          </cell>
        </row>
        <row r="1010">
          <cell r="C1010" t="str">
            <v>HOSPITAL NOSSA SENHORA DAS GRAÇAS - ANTIGO ALFA - CG Nº 024/2022</v>
          </cell>
          <cell r="E1010" t="str">
            <v>SHEYLA KALINE DA SILVA</v>
          </cell>
          <cell r="F1010" t="str">
            <v>2 - Outros Profissionais da Saúde</v>
          </cell>
          <cell r="G1010" t="str">
            <v>2235-05</v>
          </cell>
          <cell r="H1010" t="str">
            <v>11/2023</v>
          </cell>
          <cell r="I1010">
            <v>0</v>
          </cell>
          <cell r="J1010">
            <v>270.1352</v>
          </cell>
          <cell r="L1010">
            <v>172.48599196787148</v>
          </cell>
          <cell r="R1010">
            <v>0</v>
          </cell>
          <cell r="S1010">
            <v>0</v>
          </cell>
          <cell r="U1010">
            <v>0</v>
          </cell>
        </row>
        <row r="1011">
          <cell r="C1011" t="str">
            <v>HOSPITAL NOSSA SENHORA DAS GRAÇAS - ANTIGO ALFA - CG Nº 024/2022</v>
          </cell>
          <cell r="E1011" t="str">
            <v>SHEYLA ROBERTA ALVES DA SILVA</v>
          </cell>
          <cell r="F1011" t="str">
            <v>2 - Outros Profissionais da Saúde</v>
          </cell>
          <cell r="G1011" t="str">
            <v>3222-05</v>
          </cell>
          <cell r="H1011" t="str">
            <v>11/2023</v>
          </cell>
          <cell r="I1011">
            <v>0</v>
          </cell>
          <cell r="J1011">
            <v>138.1464</v>
          </cell>
          <cell r="L1011">
            <v>172.48599196787148</v>
          </cell>
          <cell r="R1011">
            <v>253.29609908256879</v>
          </cell>
          <cell r="S1011">
            <v>79.8</v>
          </cell>
          <cell r="U1011">
            <v>0</v>
          </cell>
        </row>
        <row r="1012">
          <cell r="C1012" t="str">
            <v>HOSPITAL NOSSA SENHORA DAS GRAÇAS - ANTIGO ALFA - CG Nº 024/2022</v>
          </cell>
          <cell r="E1012" t="str">
            <v>SHILTON BEZERRA DA SILVA</v>
          </cell>
          <cell r="F1012" t="str">
            <v>2 - Outros Profissionais da Saúde</v>
          </cell>
          <cell r="G1012" t="str">
            <v>3222-05</v>
          </cell>
          <cell r="H1012" t="str">
            <v>11/2023</v>
          </cell>
          <cell r="I1012">
            <v>0</v>
          </cell>
          <cell r="J1012">
            <v>152.40559999999999</v>
          </cell>
          <cell r="L1012">
            <v>172.48599196787148</v>
          </cell>
          <cell r="R1012">
            <v>126.69480786165454</v>
          </cell>
          <cell r="S1012">
            <v>79.8</v>
          </cell>
          <cell r="U1012">
            <v>0</v>
          </cell>
        </row>
        <row r="1013">
          <cell r="C1013" t="str">
            <v>HOSPITAL NOSSA SENHORA DAS GRAÇAS - ANTIGO ALFA - CG Nº 024/2022</v>
          </cell>
          <cell r="E1013" t="str">
            <v>SHIRLES MAIA BARROS</v>
          </cell>
          <cell r="F1013" t="str">
            <v>3 - Administrativo</v>
          </cell>
          <cell r="G1013" t="str">
            <v>2521-05</v>
          </cell>
          <cell r="H1013" t="str">
            <v>11/2023</v>
          </cell>
          <cell r="I1013">
            <v>0</v>
          </cell>
          <cell r="J1013">
            <v>238.0728</v>
          </cell>
          <cell r="L1013">
            <v>172.48599196787148</v>
          </cell>
          <cell r="R1013">
            <v>0</v>
          </cell>
          <cell r="S1013">
            <v>0</v>
          </cell>
          <cell r="U1013">
            <v>0</v>
          </cell>
        </row>
        <row r="1014">
          <cell r="C1014" t="str">
            <v>HOSPITAL NOSSA SENHORA DAS GRAÇAS - ANTIGO ALFA - CG Nº 024/2022</v>
          </cell>
          <cell r="E1014" t="str">
            <v>SHIRLEY DE CASTRO MILITAO</v>
          </cell>
          <cell r="F1014" t="str">
            <v>3 - Administrativo</v>
          </cell>
          <cell r="G1014" t="str">
            <v>2523-05</v>
          </cell>
          <cell r="H1014" t="str">
            <v>11/2023</v>
          </cell>
          <cell r="I1014">
            <v>0</v>
          </cell>
          <cell r="J1014">
            <v>248.20480000000001</v>
          </cell>
          <cell r="L1014">
            <v>172.48599196787148</v>
          </cell>
          <cell r="R1014">
            <v>168.72077745468312</v>
          </cell>
          <cell r="S1014">
            <v>164</v>
          </cell>
          <cell r="U1014">
            <v>0</v>
          </cell>
        </row>
        <row r="1015">
          <cell r="C1015" t="str">
            <v>HOSPITAL NOSSA SENHORA DAS GRAÇAS - ANTIGO ALFA - CG Nº 024/2022</v>
          </cell>
          <cell r="E1015" t="str">
            <v>SHIRLEY GUERRA DA CRUZ</v>
          </cell>
          <cell r="F1015" t="str">
            <v>2 - Outros Profissionais da Saúde</v>
          </cell>
          <cell r="G1015" t="str">
            <v>2236-05</v>
          </cell>
          <cell r="H1015" t="str">
            <v>11/2023</v>
          </cell>
          <cell r="I1015">
            <v>0</v>
          </cell>
          <cell r="J1015">
            <v>202.25519999999997</v>
          </cell>
          <cell r="L1015">
            <v>172.48599196787148</v>
          </cell>
          <cell r="R1015">
            <v>0</v>
          </cell>
          <cell r="S1015">
            <v>0</v>
          </cell>
          <cell r="U1015">
            <v>0</v>
          </cell>
        </row>
        <row r="1016">
          <cell r="C1016" t="str">
            <v>HOSPITAL NOSSA SENHORA DAS GRAÇAS - ANTIGO ALFA - CG Nº 024/2022</v>
          </cell>
          <cell r="E1016" t="str">
            <v>SHIRLEY KATIA DE AMORIM CHAGAS</v>
          </cell>
          <cell r="F1016" t="str">
            <v>2 - Outros Profissionais da Saúde</v>
          </cell>
          <cell r="G1016" t="str">
            <v>3222-05</v>
          </cell>
          <cell r="H1016" t="str">
            <v>11/2023</v>
          </cell>
          <cell r="I1016">
            <v>0</v>
          </cell>
          <cell r="J1016">
            <v>215.58</v>
          </cell>
          <cell r="L1016">
            <v>172.48599196787148</v>
          </cell>
          <cell r="R1016">
            <v>126.69480786165454</v>
          </cell>
          <cell r="S1016">
            <v>79.8</v>
          </cell>
          <cell r="U1016">
            <v>0</v>
          </cell>
        </row>
        <row r="1017">
          <cell r="C1017" t="str">
            <v>HOSPITAL NOSSA SENHORA DAS GRAÇAS - ANTIGO ALFA - CG Nº 024/2022</v>
          </cell>
          <cell r="E1017" t="str">
            <v>SHIRLEY SEVERINA GOMES DA SILVA</v>
          </cell>
          <cell r="F1017" t="str">
            <v>2 - Outros Profissionais da Saúde</v>
          </cell>
          <cell r="G1017" t="str">
            <v>3222-05</v>
          </cell>
          <cell r="H1017" t="str">
            <v>11/2023</v>
          </cell>
          <cell r="I1017">
            <v>0</v>
          </cell>
          <cell r="J1017">
            <v>131.7184</v>
          </cell>
          <cell r="L1017">
            <v>172.48599196787148</v>
          </cell>
          <cell r="R1017">
            <v>126.69480786165454</v>
          </cell>
          <cell r="S1017">
            <v>79.8</v>
          </cell>
          <cell r="U1017">
            <v>0</v>
          </cell>
        </row>
        <row r="1018">
          <cell r="C1018" t="str">
            <v>HOSPITAL NOSSA SENHORA DAS GRAÇAS - ANTIGO ALFA - CG Nº 024/2022</v>
          </cell>
          <cell r="E1018" t="str">
            <v>SHYRLENE MARIA SANTIAGO DA SILVA</v>
          </cell>
          <cell r="F1018" t="str">
            <v>2 - Outros Profissionais da Saúde</v>
          </cell>
          <cell r="G1018" t="str">
            <v>3222-05</v>
          </cell>
          <cell r="H1018" t="str">
            <v>11/2023</v>
          </cell>
          <cell r="I1018">
            <v>0</v>
          </cell>
          <cell r="J1018">
            <v>128.45440000000002</v>
          </cell>
          <cell r="L1018">
            <v>172.48599196787148</v>
          </cell>
          <cell r="R1018">
            <v>126.69480786165454</v>
          </cell>
          <cell r="S1018">
            <v>79.8</v>
          </cell>
          <cell r="U1018">
            <v>0</v>
          </cell>
        </row>
        <row r="1019">
          <cell r="C1019" t="str">
            <v>HOSPITAL NOSSA SENHORA DAS GRAÇAS - ANTIGO ALFA - CG Nº 024/2022</v>
          </cell>
          <cell r="E1019" t="str">
            <v>SICLEIDE BENTO DA SILVA</v>
          </cell>
          <cell r="F1019" t="str">
            <v>2 - Outros Profissionais da Saúde</v>
          </cell>
          <cell r="G1019" t="str">
            <v>3222-05</v>
          </cell>
          <cell r="H1019" t="str">
            <v>11/2023</v>
          </cell>
          <cell r="I1019">
            <v>0</v>
          </cell>
          <cell r="J1019">
            <v>138.0736</v>
          </cell>
          <cell r="L1019">
            <v>172.48599196787148</v>
          </cell>
          <cell r="R1019">
            <v>126.69480786165454</v>
          </cell>
          <cell r="S1019">
            <v>75.02</v>
          </cell>
          <cell r="U1019">
            <v>0</v>
          </cell>
        </row>
        <row r="1020">
          <cell r="C1020" t="str">
            <v>HOSPITAL NOSSA SENHORA DAS GRAÇAS - ANTIGO ALFA - CG Nº 024/2022</v>
          </cell>
          <cell r="E1020" t="str">
            <v>SIDNEY FRANCISCO JESUS DA SILVA BORGES</v>
          </cell>
          <cell r="F1020" t="str">
            <v>3 - Administrativo</v>
          </cell>
          <cell r="G1020" t="str">
            <v>5143-10</v>
          </cell>
          <cell r="H1020" t="str">
            <v>11/2023</v>
          </cell>
          <cell r="I1020">
            <v>0</v>
          </cell>
          <cell r="J1020">
            <v>173.27920000000003</v>
          </cell>
          <cell r="L1020">
            <v>172.48599196787148</v>
          </cell>
          <cell r="R1020">
            <v>0</v>
          </cell>
          <cell r="S1020">
            <v>8.1999999999999993</v>
          </cell>
          <cell r="U1020">
            <v>0</v>
          </cell>
        </row>
        <row r="1021">
          <cell r="C1021" t="str">
            <v>HOSPITAL NOSSA SENHORA DAS GRAÇAS - ANTIGO ALFA - CG Nº 024/2022</v>
          </cell>
          <cell r="E1021" t="str">
            <v>SIDNEY MOREIRA SANTOS DA COSTA</v>
          </cell>
          <cell r="F1021" t="str">
            <v>2 - Outros Profissionais da Saúde</v>
          </cell>
          <cell r="G1021" t="str">
            <v>5211-30</v>
          </cell>
          <cell r="H1021" t="str">
            <v>11/2023</v>
          </cell>
          <cell r="I1021">
            <v>0</v>
          </cell>
          <cell r="J1021">
            <v>33.447199999999995</v>
          </cell>
          <cell r="L1021">
            <v>172.48599196787148</v>
          </cell>
          <cell r="R1021">
            <v>67.981527752689701</v>
          </cell>
          <cell r="S1021">
            <v>13.6</v>
          </cell>
          <cell r="U1021">
            <v>0</v>
          </cell>
        </row>
        <row r="1022">
          <cell r="C1022" t="str">
            <v>HOSPITAL NOSSA SENHORA DAS GRAÇAS - ANTIGO ALFA - CG Nº 024/2022</v>
          </cell>
          <cell r="E1022" t="str">
            <v>SILLAS MENDONCA DO NASCIMENTO</v>
          </cell>
          <cell r="F1022" t="str">
            <v>2 - Outros Profissionais da Saúde</v>
          </cell>
          <cell r="G1022" t="str">
            <v>5152-05</v>
          </cell>
          <cell r="H1022" t="str">
            <v>11/2023</v>
          </cell>
          <cell r="I1022">
            <v>0</v>
          </cell>
          <cell r="J1022">
            <v>142.11760000000001</v>
          </cell>
          <cell r="L1022">
            <v>172.48599196787148</v>
          </cell>
          <cell r="R1022">
            <v>185.53116529189455</v>
          </cell>
          <cell r="S1022">
            <v>80.760000000000005</v>
          </cell>
          <cell r="U1022">
            <v>0</v>
          </cell>
        </row>
        <row r="1023">
          <cell r="C1023" t="str">
            <v>HOSPITAL NOSSA SENHORA DAS GRAÇAS - ANTIGO ALFA - CG Nº 024/2022</v>
          </cell>
          <cell r="E1023" t="str">
            <v>SILMARA DA SILVA PEREIRA SANTOS</v>
          </cell>
          <cell r="F1023" t="str">
            <v>2 - Outros Profissionais da Saúde</v>
          </cell>
          <cell r="G1023" t="str">
            <v>3222-05</v>
          </cell>
          <cell r="H1023" t="str">
            <v>11/2023</v>
          </cell>
          <cell r="I1023">
            <v>0</v>
          </cell>
          <cell r="J1023">
            <v>266.08800000000002</v>
          </cell>
          <cell r="L1023">
            <v>172.48599196787148</v>
          </cell>
          <cell r="R1023">
            <v>252.77271664074027</v>
          </cell>
          <cell r="S1023">
            <v>75.02</v>
          </cell>
          <cell r="U1023">
            <v>0</v>
          </cell>
        </row>
        <row r="1024">
          <cell r="C1024" t="str">
            <v>HOSPITAL NOSSA SENHORA DAS GRAÇAS - ANTIGO ALFA - CG Nº 024/2022</v>
          </cell>
          <cell r="E1024" t="str">
            <v>SILMARA MARIA DE CASSIA DA SILVA</v>
          </cell>
          <cell r="F1024" t="str">
            <v>2 - Outros Profissionais da Saúde</v>
          </cell>
          <cell r="G1024" t="str">
            <v>3222-05</v>
          </cell>
          <cell r="H1024" t="str">
            <v>11/2023</v>
          </cell>
          <cell r="I1024">
            <v>0</v>
          </cell>
          <cell r="J1024">
            <v>128.6968</v>
          </cell>
          <cell r="L1024">
            <v>172.48599196787148</v>
          </cell>
          <cell r="R1024">
            <v>126.80242023924254</v>
          </cell>
          <cell r="S1024">
            <v>151.18</v>
          </cell>
          <cell r="U1024">
            <v>60.16</v>
          </cell>
        </row>
        <row r="1025">
          <cell r="C1025" t="str">
            <v>HOSPITAL NOSSA SENHORA DAS GRAÇAS - ANTIGO ALFA - CG Nº 024/2022</v>
          </cell>
          <cell r="E1025" t="str">
            <v>SILVANA COSTA DE FREITAS SILVA</v>
          </cell>
          <cell r="F1025" t="str">
            <v>2 - Outros Profissionais da Saúde</v>
          </cell>
          <cell r="G1025" t="str">
            <v>2235-05</v>
          </cell>
          <cell r="H1025" t="str">
            <v>11/2023</v>
          </cell>
          <cell r="I1025">
            <v>0</v>
          </cell>
          <cell r="J1025">
            <v>289.43520000000001</v>
          </cell>
          <cell r="L1025">
            <v>172.48599196787148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NOSSA SENHORA DAS GRAÇAS - ANTIGO ALFA - CG Nº 024/2022</v>
          </cell>
          <cell r="E1026" t="str">
            <v>SILVANEIDE DANIELLE DA SILVA</v>
          </cell>
          <cell r="F1026" t="str">
            <v>2 - Outros Profissionais da Saúde</v>
          </cell>
          <cell r="G1026" t="str">
            <v>3222-05</v>
          </cell>
          <cell r="H1026" t="str">
            <v>11/2023</v>
          </cell>
          <cell r="I1026">
            <v>0</v>
          </cell>
          <cell r="J1026">
            <v>155.7088</v>
          </cell>
          <cell r="L1026">
            <v>172.48599196787148</v>
          </cell>
          <cell r="R1026">
            <v>212.79679434493261</v>
          </cell>
          <cell r="S1026">
            <v>79.8</v>
          </cell>
          <cell r="U1026">
            <v>0</v>
          </cell>
        </row>
        <row r="1027">
          <cell r="C1027" t="str">
            <v>HOSPITAL NOSSA SENHORA DAS GRAÇAS - ANTIGO ALFA - CG Nº 024/2022</v>
          </cell>
          <cell r="E1027" t="str">
            <v>SILVANIA CARLA QUARESMA BEZERRA</v>
          </cell>
          <cell r="F1027" t="str">
            <v>2 - Outros Profissionais da Saúde</v>
          </cell>
          <cell r="G1027" t="str">
            <v>3222-05</v>
          </cell>
          <cell r="H1027" t="str">
            <v>11/2023</v>
          </cell>
          <cell r="I1027">
            <v>0</v>
          </cell>
          <cell r="J1027">
            <v>148.2296</v>
          </cell>
          <cell r="L1027">
            <v>172.48599196787148</v>
          </cell>
          <cell r="R1027">
            <v>131.30741428040159</v>
          </cell>
          <cell r="S1027">
            <v>71.38</v>
          </cell>
          <cell r="U1027">
            <v>0</v>
          </cell>
        </row>
        <row r="1028">
          <cell r="C1028" t="str">
            <v>HOSPITAL NOSSA SENHORA DAS GRAÇAS - ANTIGO ALFA - CG Nº 024/2022</v>
          </cell>
          <cell r="E1028" t="str">
            <v>SILVANIA GONCALVES MELO DA FONSECA</v>
          </cell>
          <cell r="F1028" t="str">
            <v>2 - Outros Profissionais da Saúde</v>
          </cell>
          <cell r="G1028" t="str">
            <v>3222-05</v>
          </cell>
          <cell r="H1028" t="str">
            <v>11/2023</v>
          </cell>
          <cell r="I1028">
            <v>0</v>
          </cell>
          <cell r="J1028">
            <v>144.7184</v>
          </cell>
          <cell r="L1028">
            <v>172.48599196787148</v>
          </cell>
          <cell r="R1028">
            <v>298.89878082821065</v>
          </cell>
          <cell r="S1028">
            <v>77.69</v>
          </cell>
          <cell r="U1028">
            <v>0</v>
          </cell>
        </row>
        <row r="1029">
          <cell r="C1029" t="str">
            <v>HOSPITAL NOSSA SENHORA DAS GRAÇAS - ANTIGO ALFA - CG Nº 024/2022</v>
          </cell>
          <cell r="E1029" t="str">
            <v>SILVANIA SILVA MARROQUIM</v>
          </cell>
          <cell r="F1029" t="str">
            <v>2 - Outros Profissionais da Saúde</v>
          </cell>
          <cell r="G1029" t="str">
            <v>3222-05</v>
          </cell>
          <cell r="H1029" t="str">
            <v>11/2023</v>
          </cell>
          <cell r="I1029">
            <v>0</v>
          </cell>
          <cell r="J1029">
            <v>146.69120000000001</v>
          </cell>
          <cell r="L1029">
            <v>172.48599196787148</v>
          </cell>
          <cell r="R1029">
            <v>126.69480786165454</v>
          </cell>
          <cell r="S1029">
            <v>75.02</v>
          </cell>
          <cell r="U1029">
            <v>0</v>
          </cell>
        </row>
        <row r="1030">
          <cell r="C1030" t="str">
            <v>HOSPITAL NOSSA SENHORA DAS GRAÇAS - ANTIGO ALFA - CG Nº 024/2022</v>
          </cell>
          <cell r="E1030" t="str">
            <v>SILVIA GOMES DA SILVA</v>
          </cell>
          <cell r="F1030" t="str">
            <v>2 - Outros Profissionais da Saúde</v>
          </cell>
          <cell r="G1030" t="str">
            <v>3222-05</v>
          </cell>
          <cell r="H1030" t="str">
            <v>11/2023</v>
          </cell>
          <cell r="I1030">
            <v>0</v>
          </cell>
          <cell r="J1030">
            <v>130.4016</v>
          </cell>
          <cell r="L1030">
            <v>172.48599196787148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NOSSA SENHORA DAS GRAÇAS - ANTIGO ALFA - CG Nº 024/2022</v>
          </cell>
          <cell r="E1031" t="str">
            <v>SILVIO FERREIRA DA SILVA</v>
          </cell>
          <cell r="F1031" t="str">
            <v>2 - Outros Profissionais da Saúde</v>
          </cell>
          <cell r="G1031" t="str">
            <v>5211-30</v>
          </cell>
          <cell r="H1031" t="str">
            <v>11/2023</v>
          </cell>
          <cell r="I1031">
            <v>0</v>
          </cell>
          <cell r="J1031">
            <v>110.37039999999999</v>
          </cell>
          <cell r="L1031">
            <v>172.48599196787148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NOSSA SENHORA DAS GRAÇAS - ANTIGO ALFA - CG Nº 024/2022</v>
          </cell>
          <cell r="E1032" t="str">
            <v>SIMONE BRAZ DE ARAUJO MAGALHAES</v>
          </cell>
          <cell r="F1032" t="str">
            <v>2 - Outros Profissionais da Saúde</v>
          </cell>
          <cell r="G1032" t="str">
            <v>2236-05</v>
          </cell>
          <cell r="H1032" t="str">
            <v>11/2023</v>
          </cell>
          <cell r="I1032">
            <v>0</v>
          </cell>
          <cell r="J1032">
            <v>346.04</v>
          </cell>
          <cell r="L1032">
            <v>172.48599196787148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NOSSA SENHORA DAS GRAÇAS - ANTIGO ALFA - CG Nº 024/2022</v>
          </cell>
          <cell r="E1033" t="str">
            <v>SIMONE DE CASSIA PEREIRA DA SILVA</v>
          </cell>
          <cell r="F1033" t="str">
            <v>2 - Outros Profissionais da Saúde</v>
          </cell>
          <cell r="G1033" t="str">
            <v>3222-05</v>
          </cell>
          <cell r="H1033" t="str">
            <v>11/2023</v>
          </cell>
          <cell r="I1033">
            <v>0</v>
          </cell>
          <cell r="J1033">
            <v>137.67760000000001</v>
          </cell>
          <cell r="L1033">
            <v>172.48599196787148</v>
          </cell>
          <cell r="R1033">
            <v>252.77271664074027</v>
          </cell>
          <cell r="S1033">
            <v>79.8</v>
          </cell>
          <cell r="U1033">
            <v>0</v>
          </cell>
        </row>
        <row r="1034">
          <cell r="C1034" t="str">
            <v>HOSPITAL NOSSA SENHORA DAS GRAÇAS - ANTIGO ALFA - CG Nº 024/2022</v>
          </cell>
          <cell r="E1034" t="str">
            <v>SIMONE DE PAULA DA SILVA</v>
          </cell>
          <cell r="F1034" t="str">
            <v>2 - Outros Profissionais da Saúde</v>
          </cell>
          <cell r="G1034" t="str">
            <v>3222-05</v>
          </cell>
          <cell r="H1034" t="str">
            <v>11/2023</v>
          </cell>
          <cell r="I1034">
            <v>0</v>
          </cell>
          <cell r="J1034">
            <v>130.06319999999999</v>
          </cell>
          <cell r="L1034">
            <v>172.48599196787148</v>
          </cell>
          <cell r="R1034">
            <v>172.82087204912494</v>
          </cell>
          <cell r="S1034">
            <v>73.48</v>
          </cell>
          <cell r="U1034">
            <v>0</v>
          </cell>
        </row>
        <row r="1035">
          <cell r="C1035" t="str">
            <v>HOSPITAL NOSSA SENHORA DAS GRAÇAS - ANTIGO ALFA - CG Nº 024/2022</v>
          </cell>
          <cell r="E1035" t="str">
            <v>SIMONE LOPES DE LIMA</v>
          </cell>
          <cell r="F1035" t="str">
            <v>2 - Outros Profissionais da Saúde</v>
          </cell>
          <cell r="G1035" t="str">
            <v>3222-05</v>
          </cell>
          <cell r="H1035" t="str">
            <v>11/2023</v>
          </cell>
          <cell r="I1035">
            <v>0</v>
          </cell>
          <cell r="J1035">
            <v>138.7912</v>
          </cell>
          <cell r="L1035">
            <v>172.48599196787148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NOSSA SENHORA DAS GRAÇAS - ANTIGO ALFA - CG Nº 024/2022</v>
          </cell>
          <cell r="E1036" t="str">
            <v>SIMONE PEREIRA DA SILVA</v>
          </cell>
          <cell r="F1036" t="str">
            <v>2 - Outros Profissionais da Saúde</v>
          </cell>
          <cell r="G1036" t="str">
            <v>3222-05</v>
          </cell>
          <cell r="H1036" t="str">
            <v>11/2023</v>
          </cell>
          <cell r="I1036">
            <v>0</v>
          </cell>
          <cell r="J1036">
            <v>165.07040000000001</v>
          </cell>
          <cell r="L1036">
            <v>172.48599196787148</v>
          </cell>
          <cell r="R1036">
            <v>149.75783995538973</v>
          </cell>
          <cell r="S1036">
            <v>79.8</v>
          </cell>
          <cell r="U1036">
            <v>0</v>
          </cell>
        </row>
        <row r="1037">
          <cell r="C1037" t="str">
            <v>HOSPITAL NOSSA SENHORA DAS GRAÇAS - ANTIGO ALFA - CG Nº 024/2022</v>
          </cell>
          <cell r="E1037" t="str">
            <v>SONIA BRAZ DA SILVA</v>
          </cell>
          <cell r="F1037" t="str">
            <v>2 - Outros Profissionais da Saúde</v>
          </cell>
          <cell r="G1037" t="str">
            <v>3222-05</v>
          </cell>
          <cell r="H1037" t="str">
            <v>11/2023</v>
          </cell>
          <cell r="I1037">
            <v>0</v>
          </cell>
          <cell r="J1037">
            <v>152.64000000000001</v>
          </cell>
          <cell r="L1037">
            <v>172.48599196787148</v>
          </cell>
          <cell r="R1037">
            <v>252.77271664074027</v>
          </cell>
          <cell r="S1037">
            <v>69.27</v>
          </cell>
          <cell r="U1037">
            <v>0</v>
          </cell>
        </row>
        <row r="1038">
          <cell r="C1038" t="str">
            <v>HOSPITAL NOSSA SENHORA DAS GRAÇAS - ANTIGO ALFA - CG Nº 024/2022</v>
          </cell>
          <cell r="E1038" t="str">
            <v>STEFANIA VITORIANA MOURA DO NASCIMENTO</v>
          </cell>
          <cell r="F1038" t="str">
            <v>2 - Outros Profissionais da Saúde</v>
          </cell>
          <cell r="G1038" t="str">
            <v>3222-05</v>
          </cell>
          <cell r="H1038" t="str">
            <v>11/2023</v>
          </cell>
          <cell r="I1038">
            <v>0</v>
          </cell>
          <cell r="J1038">
            <v>195.24400000000003</v>
          </cell>
          <cell r="L1038">
            <v>172.48599196787148</v>
          </cell>
          <cell r="R1038">
            <v>252.77271664074027</v>
          </cell>
          <cell r="S1038">
            <v>79.8</v>
          </cell>
          <cell r="U1038">
            <v>0</v>
          </cell>
        </row>
        <row r="1039">
          <cell r="C1039" t="str">
            <v>HOSPITAL NOSSA SENHORA DAS GRAÇAS - ANTIGO ALFA - CG Nº 024/2022</v>
          </cell>
          <cell r="E1039" t="str">
            <v>STEFHANE HELENA LIMEIRA GUIMARAES</v>
          </cell>
          <cell r="F1039" t="str">
            <v>2 - Outros Profissionais da Saúde</v>
          </cell>
          <cell r="G1039" t="str">
            <v>3222-05</v>
          </cell>
          <cell r="H1039" t="str">
            <v>11/2023</v>
          </cell>
          <cell r="I1039">
            <v>0</v>
          </cell>
          <cell r="J1039">
            <v>167.19119999999998</v>
          </cell>
          <cell r="L1039">
            <v>172.48599196787148</v>
          </cell>
          <cell r="R1039">
            <v>126.69480786165454</v>
          </cell>
          <cell r="S1039">
            <v>79.8</v>
          </cell>
          <cell r="U1039">
            <v>0</v>
          </cell>
        </row>
        <row r="1040">
          <cell r="C1040" t="str">
            <v>HOSPITAL NOSSA SENHORA DAS GRAÇAS - ANTIGO ALFA - CG Nº 024/2022</v>
          </cell>
          <cell r="E1040" t="str">
            <v>STEFHANIE VIEIRA GOMES</v>
          </cell>
          <cell r="F1040" t="str">
            <v>2 - Outros Profissionais da Saúde</v>
          </cell>
          <cell r="G1040" t="str">
            <v>2235-05</v>
          </cell>
          <cell r="H1040" t="str">
            <v>11/2023</v>
          </cell>
          <cell r="I1040">
            <v>0</v>
          </cell>
          <cell r="J1040">
            <v>280.25599999999997</v>
          </cell>
          <cell r="L1040">
            <v>172.48599196787148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NOSSA SENHORA DAS GRAÇAS - ANTIGO ALFA - CG Nº 024/2022</v>
          </cell>
          <cell r="E1041" t="str">
            <v>STHEFANE MORGANA ALVES DA SILVA</v>
          </cell>
          <cell r="F1041" t="str">
            <v>2 - Outros Profissionais da Saúde</v>
          </cell>
          <cell r="G1041" t="str">
            <v>3222-05</v>
          </cell>
          <cell r="H1041" t="str">
            <v>11/2023</v>
          </cell>
          <cell r="I1041">
            <v>0</v>
          </cell>
          <cell r="J1041">
            <v>175.65599999999998</v>
          </cell>
          <cell r="L1041">
            <v>172.48599196787148</v>
          </cell>
          <cell r="R1041">
            <v>126.69480786165454</v>
          </cell>
          <cell r="S1041">
            <v>75.02</v>
          </cell>
          <cell r="U1041">
            <v>0</v>
          </cell>
        </row>
        <row r="1042">
          <cell r="C1042" t="str">
            <v>HOSPITAL NOSSA SENHORA DAS GRAÇAS - ANTIGO ALFA - CG Nº 024/2022</v>
          </cell>
          <cell r="E1042" t="str">
            <v>SUELANE PEREIRA DE OLIVEIRA</v>
          </cell>
          <cell r="F1042" t="str">
            <v>2 - Outros Profissionais da Saúde</v>
          </cell>
          <cell r="G1042" t="str">
            <v>3222-05</v>
          </cell>
          <cell r="H1042" t="str">
            <v>11/2023</v>
          </cell>
          <cell r="I1042">
            <v>0</v>
          </cell>
          <cell r="J1042">
            <v>131.76</v>
          </cell>
          <cell r="L1042">
            <v>172.48599196787148</v>
          </cell>
          <cell r="R1042">
            <v>126.69480786165454</v>
          </cell>
          <cell r="S1042">
            <v>79.8</v>
          </cell>
          <cell r="U1042">
            <v>0</v>
          </cell>
        </row>
        <row r="1043">
          <cell r="C1043" t="str">
            <v>HOSPITAL NOSSA SENHORA DAS GRAÇAS - ANTIGO ALFA - CG Nº 024/2022</v>
          </cell>
          <cell r="E1043" t="str">
            <v>SUELANY NUNES DAS NEVES</v>
          </cell>
          <cell r="F1043" t="str">
            <v>2 - Outros Profissionais da Saúde</v>
          </cell>
          <cell r="G1043" t="str">
            <v>5152-05</v>
          </cell>
          <cell r="H1043" t="str">
            <v>11/2023</v>
          </cell>
          <cell r="I1043">
            <v>0</v>
          </cell>
          <cell r="J1043">
            <v>144.46879999999999</v>
          </cell>
          <cell r="L1043">
            <v>172.48599196787148</v>
          </cell>
          <cell r="R1043">
            <v>298.89878082821065</v>
          </cell>
          <cell r="S1043">
            <v>80.760000000000005</v>
          </cell>
          <cell r="U1043">
            <v>0</v>
          </cell>
        </row>
        <row r="1044">
          <cell r="C1044" t="str">
            <v>HOSPITAL NOSSA SENHORA DAS GRAÇAS - ANTIGO ALFA - CG Nº 024/2022</v>
          </cell>
          <cell r="E1044" t="str">
            <v>SUELEM RIBEIRO FARIAS</v>
          </cell>
          <cell r="F1044" t="str">
            <v>2 - Outros Profissionais da Saúde</v>
          </cell>
          <cell r="G1044" t="str">
            <v>3222-05</v>
          </cell>
          <cell r="H1044" t="str">
            <v>11/2023</v>
          </cell>
          <cell r="I1044">
            <v>0</v>
          </cell>
          <cell r="J1044">
            <v>127.52</v>
          </cell>
          <cell r="L1044">
            <v>172.48599196787148</v>
          </cell>
          <cell r="R1044">
            <v>252.77271664074027</v>
          </cell>
          <cell r="S1044">
            <v>79.8</v>
          </cell>
          <cell r="U1044">
            <v>0</v>
          </cell>
        </row>
        <row r="1045">
          <cell r="C1045" t="str">
            <v>HOSPITAL NOSSA SENHORA DAS GRAÇAS - ANTIGO ALFA - CG Nº 024/2022</v>
          </cell>
          <cell r="E1045" t="str">
            <v>SUELI ROSA DA COSTA</v>
          </cell>
          <cell r="F1045" t="str">
            <v>2 - Outros Profissionais da Saúde</v>
          </cell>
          <cell r="G1045" t="str">
            <v>2235-05</v>
          </cell>
          <cell r="H1045" t="str">
            <v>11/2023</v>
          </cell>
          <cell r="I1045">
            <v>0</v>
          </cell>
          <cell r="J1045">
            <v>274.17599999999999</v>
          </cell>
          <cell r="L1045">
            <v>172.48599196787148</v>
          </cell>
          <cell r="R1045">
            <v>0</v>
          </cell>
          <cell r="S1045">
            <v>0</v>
          </cell>
          <cell r="U1045">
            <v>0</v>
          </cell>
        </row>
        <row r="1046">
          <cell r="C1046" t="str">
            <v>HOSPITAL NOSSA SENHORA DAS GRAÇAS - ANTIGO ALFA - CG Nº 024/2022</v>
          </cell>
          <cell r="E1046" t="str">
            <v>SUELLEN CRISTINE DE SANTANA SILVA</v>
          </cell>
          <cell r="F1046" t="str">
            <v>2 - Outros Profissionais da Saúde</v>
          </cell>
          <cell r="G1046" t="str">
            <v>3222-05</v>
          </cell>
          <cell r="H1046" t="str">
            <v>11/2023</v>
          </cell>
          <cell r="I1046">
            <v>0</v>
          </cell>
          <cell r="J1046">
            <v>43.569600000000001</v>
          </cell>
          <cell r="L1046">
            <v>172.48599196787148</v>
          </cell>
          <cell r="R1046">
            <v>0</v>
          </cell>
          <cell r="S1046">
            <v>0</v>
          </cell>
          <cell r="U1046">
            <v>0</v>
          </cell>
        </row>
        <row r="1047">
          <cell r="C1047" t="str">
            <v>HOSPITAL NOSSA SENHORA DAS GRAÇAS - ANTIGO ALFA - CG Nº 024/2022</v>
          </cell>
          <cell r="E1047" t="str">
            <v>SUELLEN LUISE VIEIRA CHAVES</v>
          </cell>
          <cell r="F1047" t="str">
            <v>2 - Outros Profissionais da Saúde</v>
          </cell>
          <cell r="G1047" t="str">
            <v>5211-30</v>
          </cell>
          <cell r="H1047" t="str">
            <v>11/2023</v>
          </cell>
          <cell r="I1047">
            <v>0</v>
          </cell>
          <cell r="J1047">
            <v>122.05520000000001</v>
          </cell>
          <cell r="L1047">
            <v>172.48599196787148</v>
          </cell>
          <cell r="R1047">
            <v>252.77271664074027</v>
          </cell>
          <cell r="S1047">
            <v>67.709999999999994</v>
          </cell>
          <cell r="U1047">
            <v>0</v>
          </cell>
        </row>
        <row r="1048">
          <cell r="C1048" t="str">
            <v>HOSPITAL NOSSA SENHORA DAS GRAÇAS - ANTIGO ALFA - CG Nº 024/2022</v>
          </cell>
          <cell r="E1048" t="str">
            <v>SUELY LUCIA DA SILVA DORNELAS</v>
          </cell>
          <cell r="F1048" t="str">
            <v>2 - Outros Profissionais da Saúde</v>
          </cell>
          <cell r="G1048" t="str">
            <v>3222-05</v>
          </cell>
          <cell r="H1048" t="str">
            <v>11/2023</v>
          </cell>
          <cell r="I1048">
            <v>0</v>
          </cell>
          <cell r="J1048">
            <v>217.37200000000001</v>
          </cell>
          <cell r="L1048">
            <v>172.48599196787148</v>
          </cell>
          <cell r="R1048">
            <v>0</v>
          </cell>
          <cell r="S1048">
            <v>0</v>
          </cell>
          <cell r="U1048">
            <v>0</v>
          </cell>
        </row>
        <row r="1049">
          <cell r="C1049" t="str">
            <v>HOSPITAL NOSSA SENHORA DAS GRAÇAS - ANTIGO ALFA - CG Nº 024/2022</v>
          </cell>
          <cell r="E1049" t="str">
            <v>SUSANE TAMIRES DA SILVA</v>
          </cell>
          <cell r="F1049" t="str">
            <v>2 - Outros Profissionais da Saúde</v>
          </cell>
          <cell r="G1049" t="str">
            <v>2235-05</v>
          </cell>
          <cell r="H1049" t="str">
            <v>11/2023</v>
          </cell>
          <cell r="I1049">
            <v>0</v>
          </cell>
          <cell r="J1049">
            <v>251.42160000000001</v>
          </cell>
          <cell r="L1049">
            <v>172.48599196787148</v>
          </cell>
          <cell r="R1049">
            <v>219.3569456960395</v>
          </cell>
          <cell r="S1049">
            <v>111.54</v>
          </cell>
          <cell r="U1049">
            <v>0</v>
          </cell>
        </row>
        <row r="1050">
          <cell r="C1050" t="str">
            <v>HOSPITAL NOSSA SENHORA DAS GRAÇAS - ANTIGO ALFA - CG Nº 024/2022</v>
          </cell>
          <cell r="E1050" t="str">
            <v>SUZANA FERREIRA DE LIMA</v>
          </cell>
          <cell r="F1050" t="str">
            <v>2 - Outros Profissionais da Saúde</v>
          </cell>
          <cell r="G1050" t="str">
            <v>5211-30</v>
          </cell>
          <cell r="H1050" t="str">
            <v>11/2023</v>
          </cell>
          <cell r="I1050">
            <v>0</v>
          </cell>
          <cell r="J1050">
            <v>148.02719999999999</v>
          </cell>
          <cell r="L1050">
            <v>172.48599196787148</v>
          </cell>
          <cell r="R1050">
            <v>17.472500595809663</v>
          </cell>
          <cell r="S1050">
            <v>13.52</v>
          </cell>
          <cell r="U1050">
            <v>0</v>
          </cell>
        </row>
        <row r="1051">
          <cell r="C1051" t="str">
            <v>HOSPITAL NOSSA SENHORA DAS GRAÇAS - ANTIGO ALFA - CG Nº 024/2022</v>
          </cell>
          <cell r="E1051" t="str">
            <v>SUZANA RODRIGUES DA SILVA</v>
          </cell>
          <cell r="F1051" t="str">
            <v>2 - Outros Profissionais da Saúde</v>
          </cell>
          <cell r="G1051" t="str">
            <v>3222-05</v>
          </cell>
          <cell r="H1051" t="str">
            <v>11/2023</v>
          </cell>
          <cell r="I1051">
            <v>0</v>
          </cell>
          <cell r="J1051">
            <v>161.43680000000001</v>
          </cell>
          <cell r="L1051">
            <v>172.48599196787148</v>
          </cell>
          <cell r="R1051">
            <v>126.69480786165454</v>
          </cell>
          <cell r="S1051">
            <v>79.8</v>
          </cell>
          <cell r="U1051">
            <v>0</v>
          </cell>
        </row>
        <row r="1052">
          <cell r="C1052" t="str">
            <v>HOSPITAL NOSSA SENHORA DAS GRAÇAS - ANTIGO ALFA - CG Nº 024/2022</v>
          </cell>
          <cell r="E1052" t="str">
            <v>SUZANE MARCELLY ALBINO</v>
          </cell>
          <cell r="F1052" t="str">
            <v>3 - Administrativo</v>
          </cell>
          <cell r="G1052" t="str">
            <v>4110-10</v>
          </cell>
          <cell r="H1052" t="str">
            <v>11/2023</v>
          </cell>
          <cell r="I1052">
            <v>0</v>
          </cell>
          <cell r="J1052">
            <v>110.4888</v>
          </cell>
          <cell r="L1052">
            <v>172.48599196787148</v>
          </cell>
          <cell r="R1052">
            <v>126.69480786165454</v>
          </cell>
          <cell r="S1052">
            <v>81.09</v>
          </cell>
          <cell r="U1052">
            <v>0</v>
          </cell>
        </row>
        <row r="1053">
          <cell r="C1053" t="str">
            <v>HOSPITAL NOSSA SENHORA DAS GRAÇAS - ANTIGO ALFA - CG Nº 024/2022</v>
          </cell>
          <cell r="E1053" t="str">
            <v>SUZILENE SANTANA DA SILVA LEITE</v>
          </cell>
          <cell r="F1053" t="str">
            <v>2 - Outros Profissionais da Saúde</v>
          </cell>
          <cell r="G1053" t="str">
            <v>3222-05</v>
          </cell>
          <cell r="H1053" t="str">
            <v>11/2023</v>
          </cell>
          <cell r="I1053">
            <v>0</v>
          </cell>
          <cell r="J1053">
            <v>136.3656</v>
          </cell>
          <cell r="L1053">
            <v>172.48599196787148</v>
          </cell>
          <cell r="R1053">
            <v>252.77271664074027</v>
          </cell>
          <cell r="S1053">
            <v>79.8</v>
          </cell>
          <cell r="U1053">
            <v>0</v>
          </cell>
        </row>
        <row r="1054">
          <cell r="C1054" t="str">
            <v>HOSPITAL NOSSA SENHORA DAS GRAÇAS - ANTIGO ALFA - CG Nº 024/2022</v>
          </cell>
          <cell r="E1054" t="str">
            <v>SYMONE THAMYLES FERREIRA SOBREIRA DA HORA</v>
          </cell>
          <cell r="F1054" t="str">
            <v>2 - Outros Profissionais da Saúde</v>
          </cell>
          <cell r="G1054" t="str">
            <v>3222-05</v>
          </cell>
          <cell r="H1054" t="str">
            <v>11/2023</v>
          </cell>
          <cell r="I1054">
            <v>0</v>
          </cell>
          <cell r="J1054">
            <v>149.57920000000001</v>
          </cell>
          <cell r="L1054">
            <v>172.48599196787148</v>
          </cell>
          <cell r="R1054">
            <v>126.69480786165454</v>
          </cell>
          <cell r="S1054">
            <v>75.59</v>
          </cell>
          <cell r="U1054">
            <v>0</v>
          </cell>
        </row>
        <row r="1055">
          <cell r="C1055" t="str">
            <v>HOSPITAL NOSSA SENHORA DAS GRAÇAS - ANTIGO ALFA - CG Nº 024/2022</v>
          </cell>
          <cell r="E1055" t="str">
            <v>TACIANA JOAQUIM DE SENA</v>
          </cell>
          <cell r="F1055" t="str">
            <v>2 - Outros Profissionais da Saúde</v>
          </cell>
          <cell r="G1055" t="str">
            <v>3222-05</v>
          </cell>
          <cell r="H1055" t="str">
            <v>11/2023</v>
          </cell>
          <cell r="I1055">
            <v>0</v>
          </cell>
          <cell r="J1055">
            <v>131.3544</v>
          </cell>
          <cell r="L1055">
            <v>172.48599196787148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NOSSA SENHORA DAS GRAÇAS - ANTIGO ALFA - CG Nº 024/2022</v>
          </cell>
          <cell r="E1056" t="str">
            <v>TACIANE FERREIRA DA SILVA</v>
          </cell>
          <cell r="F1056" t="str">
            <v>2 - Outros Profissionais da Saúde</v>
          </cell>
          <cell r="G1056" t="str">
            <v>3222-05</v>
          </cell>
          <cell r="H1056" t="str">
            <v>11/2023</v>
          </cell>
          <cell r="I1056">
            <v>0</v>
          </cell>
          <cell r="J1056">
            <v>177.32640000000001</v>
          </cell>
          <cell r="L1056">
            <v>172.48599196787148</v>
          </cell>
          <cell r="R1056">
            <v>172.82087204912494</v>
          </cell>
          <cell r="S1056">
            <v>79.8</v>
          </cell>
          <cell r="U1056">
            <v>0</v>
          </cell>
        </row>
        <row r="1057">
          <cell r="C1057" t="str">
            <v>HOSPITAL NOSSA SENHORA DAS GRAÇAS - ANTIGO ALFA - CG Nº 024/2022</v>
          </cell>
          <cell r="E1057" t="str">
            <v>TACIANO MELO LIMA</v>
          </cell>
          <cell r="F1057" t="str">
            <v>3 - Administrativo</v>
          </cell>
          <cell r="G1057" t="str">
            <v>5174-10</v>
          </cell>
          <cell r="H1057" t="str">
            <v>11/2023</v>
          </cell>
          <cell r="I1057">
            <v>0</v>
          </cell>
          <cell r="J1057">
            <v>111.004</v>
          </cell>
          <cell r="L1057">
            <v>172.48599196787148</v>
          </cell>
          <cell r="R1057">
            <v>252.77271664074027</v>
          </cell>
          <cell r="S1057">
            <v>81.09</v>
          </cell>
          <cell r="U1057">
            <v>0</v>
          </cell>
        </row>
        <row r="1058">
          <cell r="C1058" t="str">
            <v>HOSPITAL NOSSA SENHORA DAS GRAÇAS - ANTIGO ALFA - CG Nº 024/2022</v>
          </cell>
          <cell r="E1058" t="str">
            <v>TAINA JACINTO DA SILVA</v>
          </cell>
          <cell r="F1058" t="str">
            <v>2 - Outros Profissionais da Saúde</v>
          </cell>
          <cell r="G1058" t="str">
            <v>3222-05</v>
          </cell>
          <cell r="H1058" t="str">
            <v>11/2023</v>
          </cell>
          <cell r="I1058">
            <v>0</v>
          </cell>
          <cell r="J1058">
            <v>341.42800000000005</v>
          </cell>
          <cell r="L1058">
            <v>172.48599196787148</v>
          </cell>
          <cell r="R1058">
            <v>0</v>
          </cell>
          <cell r="S1058">
            <v>2.66</v>
          </cell>
          <cell r="U1058">
            <v>0</v>
          </cell>
        </row>
        <row r="1059">
          <cell r="C1059" t="str">
            <v>HOSPITAL NOSSA SENHORA DAS GRAÇAS - ANTIGO ALFA - CG Nº 024/2022</v>
          </cell>
          <cell r="E1059" t="str">
            <v>TAINAH MARIA SALES DE LIRA</v>
          </cell>
          <cell r="F1059" t="str">
            <v>2 - Outros Profissionais da Saúde</v>
          </cell>
          <cell r="G1059" t="str">
            <v>2235-05</v>
          </cell>
          <cell r="H1059" t="str">
            <v>11/2023</v>
          </cell>
          <cell r="I1059">
            <v>0</v>
          </cell>
          <cell r="J1059">
            <v>270.59039999999999</v>
          </cell>
          <cell r="L1059">
            <v>172.48599196787148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NOSSA SENHORA DAS GRAÇAS - ANTIGO ALFA - CG Nº 024/2022</v>
          </cell>
          <cell r="E1060" t="str">
            <v>TAIS DA SILVA RAMOS LIMA</v>
          </cell>
          <cell r="F1060" t="str">
            <v>2 - Outros Profissionais da Saúde</v>
          </cell>
          <cell r="G1060" t="str">
            <v>2238-10</v>
          </cell>
          <cell r="H1060" t="str">
            <v>11/2023</v>
          </cell>
          <cell r="I1060">
            <v>0</v>
          </cell>
          <cell r="J1060">
            <v>235.33680000000001</v>
          </cell>
          <cell r="L1060">
            <v>172.48599196787148</v>
          </cell>
          <cell r="R1060">
            <v>336.82465582679743</v>
          </cell>
          <cell r="S1060">
            <v>137.34</v>
          </cell>
          <cell r="U1060">
            <v>0</v>
          </cell>
        </row>
        <row r="1061">
          <cell r="C1061" t="str">
            <v>HOSPITAL NOSSA SENHORA DAS GRAÇAS - ANTIGO ALFA - CG Nº 024/2022</v>
          </cell>
          <cell r="E1061" t="str">
            <v>TALLITA FERREIRA DE SOUZA BEZERRA</v>
          </cell>
          <cell r="F1061" t="str">
            <v>2 - Outros Profissionais da Saúde</v>
          </cell>
          <cell r="G1061" t="str">
            <v>3222-05</v>
          </cell>
          <cell r="H1061" t="str">
            <v>11/2023</v>
          </cell>
          <cell r="I1061">
            <v>0</v>
          </cell>
          <cell r="J1061">
            <v>146.46799999999999</v>
          </cell>
          <cell r="L1061">
            <v>172.48599196787148</v>
          </cell>
          <cell r="R1061">
            <v>126.69480786165454</v>
          </cell>
          <cell r="S1061">
            <v>79.8</v>
          </cell>
          <cell r="U1061">
            <v>0</v>
          </cell>
        </row>
        <row r="1062">
          <cell r="C1062" t="str">
            <v>HOSPITAL NOSSA SENHORA DAS GRAÇAS - ANTIGO ALFA - CG Nº 024/2022</v>
          </cell>
          <cell r="E1062" t="str">
            <v>TAMARA CIBELLY PEDROSA ARRAES</v>
          </cell>
          <cell r="F1062" t="str">
            <v>1 - Médico</v>
          </cell>
          <cell r="G1062" t="str">
            <v>2251-25</v>
          </cell>
          <cell r="H1062" t="str">
            <v>11/2023</v>
          </cell>
          <cell r="I1062">
            <v>0</v>
          </cell>
          <cell r="J1062">
            <v>644.11440000000005</v>
          </cell>
          <cell r="L1062">
            <v>172.48599196787148</v>
          </cell>
          <cell r="R1062">
            <v>0</v>
          </cell>
          <cell r="S1062">
            <v>0</v>
          </cell>
          <cell r="U1062">
            <v>0</v>
          </cell>
        </row>
        <row r="1063">
          <cell r="C1063" t="str">
            <v>HOSPITAL NOSSA SENHORA DAS GRAÇAS - ANTIGO ALFA - CG Nº 024/2022</v>
          </cell>
          <cell r="E1063" t="str">
            <v>TAMARA MICAELA DA ROCHA</v>
          </cell>
          <cell r="F1063" t="str">
            <v>3 - Administrativo</v>
          </cell>
          <cell r="G1063" t="str">
            <v>2124-20</v>
          </cell>
          <cell r="H1063" t="str">
            <v>11/2023</v>
          </cell>
          <cell r="I1063">
            <v>0</v>
          </cell>
          <cell r="J1063">
            <v>407.15680000000003</v>
          </cell>
          <cell r="L1063">
            <v>172.48599196787148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NOSSA SENHORA DAS GRAÇAS - ANTIGO ALFA - CG Nº 024/2022</v>
          </cell>
          <cell r="E1064" t="str">
            <v>TANIA FELIX DE ALBUQUERQUE</v>
          </cell>
          <cell r="F1064" t="str">
            <v>2 - Outros Profissionais da Saúde</v>
          </cell>
          <cell r="G1064" t="str">
            <v>2235-05</v>
          </cell>
          <cell r="H1064" t="str">
            <v>11/2023</v>
          </cell>
          <cell r="I1064">
            <v>0</v>
          </cell>
          <cell r="J1064">
            <v>285.2448</v>
          </cell>
          <cell r="L1064">
            <v>172.48599196787148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NOSSA SENHORA DAS GRAÇAS - ANTIGO ALFA - CG Nº 024/2022</v>
          </cell>
          <cell r="E1065" t="str">
            <v>TATIANA APOLONIA DE LIMA</v>
          </cell>
          <cell r="F1065" t="str">
            <v>2 - Outros Profissionais da Saúde</v>
          </cell>
          <cell r="G1065" t="str">
            <v>3241-15</v>
          </cell>
          <cell r="H1065" t="str">
            <v>11/2023</v>
          </cell>
          <cell r="I1065">
            <v>0</v>
          </cell>
          <cell r="J1065">
            <v>131.86160000000001</v>
          </cell>
          <cell r="L1065">
            <v>172.48599196787148</v>
          </cell>
          <cell r="R1065">
            <v>0</v>
          </cell>
          <cell r="S1065">
            <v>0</v>
          </cell>
          <cell r="U1065">
            <v>0</v>
          </cell>
        </row>
        <row r="1066">
          <cell r="C1066" t="str">
            <v>HOSPITAL NOSSA SENHORA DAS GRAÇAS - ANTIGO ALFA - CG Nº 024/2022</v>
          </cell>
          <cell r="E1066" t="str">
            <v>TATIANE IZABELLE FERREIRA</v>
          </cell>
          <cell r="F1066" t="str">
            <v>2 - Outros Profissionais da Saúde</v>
          </cell>
          <cell r="G1066" t="str">
            <v>3222-05</v>
          </cell>
          <cell r="H1066" t="str">
            <v>11/2023</v>
          </cell>
          <cell r="I1066">
            <v>0</v>
          </cell>
          <cell r="J1066">
            <v>132.52000000000001</v>
          </cell>
          <cell r="L1066">
            <v>172.48599196787148</v>
          </cell>
          <cell r="R1066">
            <v>189.73376225119742</v>
          </cell>
          <cell r="S1066">
            <v>79.8</v>
          </cell>
          <cell r="U1066">
            <v>0</v>
          </cell>
        </row>
        <row r="1067">
          <cell r="C1067" t="str">
            <v>HOSPITAL NOSSA SENHORA DAS GRAÇAS - ANTIGO ALFA - CG Nº 024/2022</v>
          </cell>
          <cell r="E1067" t="str">
            <v>TATIANE MARIA LOPES</v>
          </cell>
          <cell r="F1067" t="str">
            <v>2 - Outros Profissionais da Saúde</v>
          </cell>
          <cell r="G1067" t="str">
            <v>2236-05</v>
          </cell>
          <cell r="H1067" t="str">
            <v>11/2023</v>
          </cell>
          <cell r="I1067">
            <v>0</v>
          </cell>
          <cell r="J1067">
            <v>239.62639999999999</v>
          </cell>
          <cell r="L1067">
            <v>172.48599196787148</v>
          </cell>
          <cell r="R1067">
            <v>0</v>
          </cell>
          <cell r="S1067">
            <v>0</v>
          </cell>
          <cell r="U1067">
            <v>0</v>
          </cell>
        </row>
        <row r="1068">
          <cell r="C1068" t="str">
            <v>HOSPITAL NOSSA SENHORA DAS GRAÇAS - ANTIGO ALFA - CG Nº 024/2022</v>
          </cell>
          <cell r="E1068" t="str">
            <v>TATIANE MARIA SA DE GOUVEIA</v>
          </cell>
          <cell r="F1068" t="str">
            <v>2 - Outros Profissionais da Saúde</v>
          </cell>
          <cell r="G1068" t="str">
            <v>3222-05</v>
          </cell>
          <cell r="H1068" t="str">
            <v>11/2023</v>
          </cell>
          <cell r="I1068">
            <v>0</v>
          </cell>
          <cell r="J1068">
            <v>191.06</v>
          </cell>
          <cell r="L1068">
            <v>172.48599196787148</v>
          </cell>
          <cell r="R1068">
            <v>126.69480786165454</v>
          </cell>
          <cell r="S1068">
            <v>79.8</v>
          </cell>
          <cell r="U1068">
            <v>0</v>
          </cell>
        </row>
        <row r="1069">
          <cell r="C1069" t="str">
            <v>HOSPITAL NOSSA SENHORA DAS GRAÇAS - ANTIGO ALFA - CG Nº 024/2022</v>
          </cell>
          <cell r="E1069" t="str">
            <v>TATIANE MUNIZ DA SILVA DAMAZIO</v>
          </cell>
          <cell r="F1069" t="str">
            <v>2 - Outros Profissionais da Saúde</v>
          </cell>
          <cell r="G1069" t="str">
            <v>2235-05</v>
          </cell>
          <cell r="H1069" t="str">
            <v>11/2023</v>
          </cell>
          <cell r="I1069">
            <v>0</v>
          </cell>
          <cell r="J1069">
            <v>290.1472</v>
          </cell>
          <cell r="L1069">
            <v>172.48599196787148</v>
          </cell>
          <cell r="R1069">
            <v>0</v>
          </cell>
          <cell r="S1069">
            <v>0</v>
          </cell>
          <cell r="U1069">
            <v>120.26</v>
          </cell>
        </row>
        <row r="1070">
          <cell r="C1070" t="str">
            <v>HOSPITAL NOSSA SENHORA DAS GRAÇAS - ANTIGO ALFA - CG Nº 024/2022</v>
          </cell>
          <cell r="E1070" t="str">
            <v>TAUAN CAIQUE RIBEIRO TORRES</v>
          </cell>
          <cell r="F1070" t="str">
            <v>2 - Outros Profissionais da Saúde</v>
          </cell>
          <cell r="G1070" t="str">
            <v>2236-05</v>
          </cell>
          <cell r="H1070" t="str">
            <v>11/2023</v>
          </cell>
          <cell r="I1070">
            <v>0</v>
          </cell>
          <cell r="J1070">
            <v>130.03440000000001</v>
          </cell>
          <cell r="L1070">
            <v>172.48599196787148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NOSSA SENHORA DAS GRAÇAS - ANTIGO ALFA - CG Nº 024/2022</v>
          </cell>
          <cell r="E1071" t="str">
            <v>TEREZINHA CRISTINA ARAUJO DE OLIVEIRA</v>
          </cell>
          <cell r="F1071" t="str">
            <v>2 - Outros Profissionais da Saúde</v>
          </cell>
          <cell r="G1071" t="str">
            <v>5211-30</v>
          </cell>
          <cell r="H1071" t="str">
            <v>11/2023</v>
          </cell>
          <cell r="I1071">
            <v>0</v>
          </cell>
          <cell r="J1071">
            <v>172.32320000000001</v>
          </cell>
          <cell r="L1071">
            <v>172.48599196787148</v>
          </cell>
          <cell r="R1071">
            <v>149.75783995538973</v>
          </cell>
          <cell r="S1071">
            <v>81.09</v>
          </cell>
          <cell r="U1071">
            <v>0</v>
          </cell>
        </row>
        <row r="1072">
          <cell r="C1072" t="str">
            <v>HOSPITAL NOSSA SENHORA DAS GRAÇAS - ANTIGO ALFA - CG Nº 024/2022</v>
          </cell>
          <cell r="E1072" t="str">
            <v>THAIANY FERNANDES DA SILVA MELO</v>
          </cell>
          <cell r="F1072" t="str">
            <v>2 - Outros Profissionais da Saúde</v>
          </cell>
          <cell r="G1072" t="str">
            <v>2235-05</v>
          </cell>
          <cell r="H1072" t="str">
            <v>11/2023</v>
          </cell>
          <cell r="I1072">
            <v>0</v>
          </cell>
          <cell r="J1072">
            <v>260.24959999999999</v>
          </cell>
          <cell r="L1072">
            <v>172.48599196787148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NOSSA SENHORA DAS GRAÇAS - ANTIGO ALFA - CG Nº 024/2022</v>
          </cell>
          <cell r="E1073" t="str">
            <v>THAIS DOS SANTOS MEDEIROS</v>
          </cell>
          <cell r="F1073" t="str">
            <v>2 - Outros Profissionais da Saúde</v>
          </cell>
          <cell r="G1073" t="str">
            <v>2235-05</v>
          </cell>
          <cell r="H1073" t="str">
            <v>11/2023</v>
          </cell>
          <cell r="I1073">
            <v>0</v>
          </cell>
          <cell r="J1073">
            <v>289.92879999999997</v>
          </cell>
          <cell r="L1073">
            <v>172.48599196787148</v>
          </cell>
          <cell r="R1073">
            <v>0</v>
          </cell>
          <cell r="S1073">
            <v>0</v>
          </cell>
          <cell r="U1073">
            <v>0</v>
          </cell>
        </row>
        <row r="1074">
          <cell r="C1074" t="str">
            <v>HOSPITAL NOSSA SENHORA DAS GRAÇAS - ANTIGO ALFA - CG Nº 024/2022</v>
          </cell>
          <cell r="E1074" t="str">
            <v>THAIS MAIRA DOS SANTOS FREITAS</v>
          </cell>
          <cell r="F1074" t="str">
            <v>3 - Administrativo</v>
          </cell>
          <cell r="G1074" t="str">
            <v>4110-10</v>
          </cell>
          <cell r="H1074" t="str">
            <v>11/2023</v>
          </cell>
          <cell r="I1074">
            <v>0</v>
          </cell>
          <cell r="J1074">
            <v>109.38719999999999</v>
          </cell>
          <cell r="L1074">
            <v>172.48599196787148</v>
          </cell>
          <cell r="R1074">
            <v>336.82465582679743</v>
          </cell>
          <cell r="S1074">
            <v>81.09</v>
          </cell>
          <cell r="U1074">
            <v>0</v>
          </cell>
        </row>
        <row r="1075">
          <cell r="C1075" t="str">
            <v>HOSPITAL NOSSA SENHORA DAS GRAÇAS - ANTIGO ALFA - CG Nº 024/2022</v>
          </cell>
          <cell r="E1075" t="str">
            <v>THAIS NASCIMENTO DE ALMEIDA SIQUEIRA</v>
          </cell>
          <cell r="F1075" t="str">
            <v>2 - Outros Profissionais da Saúde</v>
          </cell>
          <cell r="G1075" t="str">
            <v>2235-05</v>
          </cell>
          <cell r="H1075" t="str">
            <v>11/2023</v>
          </cell>
          <cell r="I1075">
            <v>0</v>
          </cell>
          <cell r="J1075">
            <v>273.56479999999999</v>
          </cell>
          <cell r="L1075">
            <v>172.48599196787148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NOSSA SENHORA DAS GRAÇAS - ANTIGO ALFA - CG Nº 024/2022</v>
          </cell>
          <cell r="E1076" t="str">
            <v>THAIS TAINA AMORIM DA SILVA</v>
          </cell>
          <cell r="F1076" t="str">
            <v>2 - Outros Profissionais da Saúde</v>
          </cell>
          <cell r="G1076" t="str">
            <v>3222-15</v>
          </cell>
          <cell r="H1076" t="str">
            <v>11/2023</v>
          </cell>
          <cell r="I1076">
            <v>0</v>
          </cell>
          <cell r="J1076">
            <v>132.38720000000001</v>
          </cell>
          <cell r="L1076">
            <v>172.48599196787148</v>
          </cell>
          <cell r="R1076">
            <v>118.28961394304882</v>
          </cell>
          <cell r="S1076">
            <v>31.92</v>
          </cell>
          <cell r="U1076">
            <v>0</v>
          </cell>
        </row>
        <row r="1077">
          <cell r="C1077" t="str">
            <v>HOSPITAL NOSSA SENHORA DAS GRAÇAS - ANTIGO ALFA - CG Nº 024/2022</v>
          </cell>
          <cell r="E1077" t="str">
            <v>THAISSA MARIA DE LIMA SOUZA</v>
          </cell>
          <cell r="F1077" t="str">
            <v>2 - Outros Profissionais da Saúde</v>
          </cell>
          <cell r="G1077" t="str">
            <v>3222-05</v>
          </cell>
          <cell r="H1077" t="str">
            <v>11/2023</v>
          </cell>
          <cell r="I1077">
            <v>0</v>
          </cell>
          <cell r="J1077">
            <v>208.56880000000001</v>
          </cell>
          <cell r="L1077">
            <v>172.48599196787148</v>
          </cell>
          <cell r="R1077">
            <v>126.69480786165454</v>
          </cell>
          <cell r="S1077">
            <v>75.02</v>
          </cell>
          <cell r="U1077">
            <v>0</v>
          </cell>
        </row>
        <row r="1078">
          <cell r="C1078" t="str">
            <v>HOSPITAL NOSSA SENHORA DAS GRAÇAS - ANTIGO ALFA - CG Nº 024/2022</v>
          </cell>
          <cell r="E1078" t="str">
            <v>THALITA CHRISTINA DA COSTA LIMA</v>
          </cell>
          <cell r="F1078" t="str">
            <v>2 - Outros Profissionais da Saúde</v>
          </cell>
          <cell r="G1078" t="str">
            <v>2237-10</v>
          </cell>
          <cell r="H1078" t="str">
            <v>11/2023</v>
          </cell>
          <cell r="I1078">
            <v>0</v>
          </cell>
          <cell r="J1078">
            <v>284.57040000000001</v>
          </cell>
          <cell r="L1078">
            <v>172.48599196787148</v>
          </cell>
          <cell r="R1078">
            <v>0</v>
          </cell>
          <cell r="S1078">
            <v>0</v>
          </cell>
          <cell r="U1078">
            <v>0</v>
          </cell>
        </row>
        <row r="1079">
          <cell r="C1079" t="str">
            <v>HOSPITAL NOSSA SENHORA DAS GRAÇAS - ANTIGO ALFA - CG Nº 024/2022</v>
          </cell>
          <cell r="E1079" t="str">
            <v>THAMARA CAROLLYNE DE LUNA ROCHA</v>
          </cell>
          <cell r="F1079" t="str">
            <v>2 - Outros Profissionais da Saúde</v>
          </cell>
          <cell r="G1079" t="str">
            <v>2234-05</v>
          </cell>
          <cell r="H1079" t="str">
            <v>11/2023</v>
          </cell>
          <cell r="I1079">
            <v>0</v>
          </cell>
          <cell r="J1079">
            <v>958.87600000000009</v>
          </cell>
          <cell r="L1079">
            <v>172.48599196787148</v>
          </cell>
          <cell r="R1079">
            <v>0</v>
          </cell>
          <cell r="S1079">
            <v>0</v>
          </cell>
          <cell r="U1079">
            <v>0</v>
          </cell>
        </row>
        <row r="1080">
          <cell r="C1080" t="str">
            <v>HOSPITAL NOSSA SENHORA DAS GRAÇAS - ANTIGO ALFA - CG Nº 024/2022</v>
          </cell>
          <cell r="E1080" t="str">
            <v>THAMIRES DE SA SANTANA</v>
          </cell>
          <cell r="F1080" t="str">
            <v>2 - Outros Profissionais da Saúde</v>
          </cell>
          <cell r="G1080" t="str">
            <v>2236-05</v>
          </cell>
          <cell r="H1080" t="str">
            <v>11/2023</v>
          </cell>
          <cell r="I1080">
            <v>0</v>
          </cell>
          <cell r="J1080">
            <v>219.136</v>
          </cell>
          <cell r="L1080">
            <v>172.48599196787148</v>
          </cell>
          <cell r="R1080">
            <v>0</v>
          </cell>
          <cell r="S1080">
            <v>0</v>
          </cell>
          <cell r="U1080">
            <v>0</v>
          </cell>
        </row>
        <row r="1081">
          <cell r="C1081" t="str">
            <v>HOSPITAL NOSSA SENHORA DAS GRAÇAS - ANTIGO ALFA - CG Nº 024/2022</v>
          </cell>
          <cell r="E1081" t="str">
            <v>THAMIRES HEMILY CARVALHO DE MELO SILVA</v>
          </cell>
          <cell r="F1081" t="str">
            <v>2 - Outros Profissionais da Saúde</v>
          </cell>
          <cell r="G1081" t="str">
            <v>2237-10</v>
          </cell>
          <cell r="H1081" t="str">
            <v>11/2023</v>
          </cell>
          <cell r="I1081">
            <v>0</v>
          </cell>
          <cell r="J1081">
            <v>304.1832</v>
          </cell>
          <cell r="L1081">
            <v>172.48599196787148</v>
          </cell>
          <cell r="R1081">
            <v>0</v>
          </cell>
          <cell r="S1081">
            <v>0</v>
          </cell>
          <cell r="U1081">
            <v>0</v>
          </cell>
        </row>
        <row r="1082">
          <cell r="C1082" t="str">
            <v>HOSPITAL NOSSA SENHORA DAS GRAÇAS - ANTIGO ALFA - CG Nº 024/2022</v>
          </cell>
          <cell r="E1082" t="str">
            <v>THAYANNE SANT ANNA SANTIAGO DE PAIVA</v>
          </cell>
          <cell r="F1082" t="str">
            <v>2 - Outros Profissionais da Saúde</v>
          </cell>
          <cell r="G1082" t="str">
            <v>2237-10</v>
          </cell>
          <cell r="H1082" t="str">
            <v>11/2023</v>
          </cell>
          <cell r="I1082">
            <v>0</v>
          </cell>
          <cell r="J1082">
            <v>284.2432</v>
          </cell>
          <cell r="L1082">
            <v>172.48599196787148</v>
          </cell>
          <cell r="R1082">
            <v>0</v>
          </cell>
          <cell r="S1082">
            <v>0</v>
          </cell>
          <cell r="U1082">
            <v>0</v>
          </cell>
        </row>
        <row r="1083">
          <cell r="C1083" t="str">
            <v>HOSPITAL NOSSA SENHORA DAS GRAÇAS - ANTIGO ALFA - CG Nº 024/2022</v>
          </cell>
          <cell r="E1083" t="str">
            <v>THAYNA DOS ANJOS BRAGA DE OLIVEIRA</v>
          </cell>
          <cell r="F1083" t="str">
            <v>2 - Outros Profissionais da Saúde</v>
          </cell>
          <cell r="G1083" t="str">
            <v>5211-30</v>
          </cell>
          <cell r="H1083" t="str">
            <v>11/2023</v>
          </cell>
          <cell r="I1083">
            <v>0</v>
          </cell>
          <cell r="J1083">
            <v>159.0112</v>
          </cell>
          <cell r="L1083">
            <v>172.48599196787148</v>
          </cell>
          <cell r="R1083">
            <v>126.69480786165454</v>
          </cell>
          <cell r="S1083">
            <v>69.010000000000005</v>
          </cell>
          <cell r="U1083">
            <v>0</v>
          </cell>
        </row>
        <row r="1084">
          <cell r="C1084" t="str">
            <v>HOSPITAL NOSSA SENHORA DAS GRAÇAS - ANTIGO ALFA - CG Nº 024/2022</v>
          </cell>
          <cell r="E1084" t="str">
            <v>THAYNA EVELLYN ALBUQUERQUE DOS SANTOS</v>
          </cell>
          <cell r="F1084" t="str">
            <v>2 - Outros Profissionais da Saúde</v>
          </cell>
          <cell r="G1084" t="str">
            <v>2237-10</v>
          </cell>
          <cell r="H1084" t="str">
            <v>11/2023</v>
          </cell>
          <cell r="I1084">
            <v>0</v>
          </cell>
          <cell r="J1084">
            <v>284.29680000000002</v>
          </cell>
          <cell r="L1084">
            <v>172.48599196787148</v>
          </cell>
          <cell r="R1084">
            <v>0</v>
          </cell>
          <cell r="S1084">
            <v>0</v>
          </cell>
          <cell r="U1084">
            <v>0</v>
          </cell>
        </row>
        <row r="1085">
          <cell r="C1085" t="str">
            <v>HOSPITAL NOSSA SENHORA DAS GRAÇAS - ANTIGO ALFA - CG Nº 024/2022</v>
          </cell>
          <cell r="E1085" t="str">
            <v>THAYNA NASCIMENTO DA SILVA</v>
          </cell>
          <cell r="F1085" t="str">
            <v>2 - Outros Profissionais da Saúde</v>
          </cell>
          <cell r="G1085" t="str">
            <v>2235-05</v>
          </cell>
          <cell r="H1085" t="str">
            <v>11/2023</v>
          </cell>
          <cell r="I1085">
            <v>0</v>
          </cell>
          <cell r="J1085">
            <v>341.7056</v>
          </cell>
          <cell r="L1085">
            <v>172.48599196787148</v>
          </cell>
          <cell r="R1085">
            <v>0</v>
          </cell>
          <cell r="S1085">
            <v>0</v>
          </cell>
          <cell r="U1085">
            <v>0</v>
          </cell>
        </row>
        <row r="1086">
          <cell r="C1086" t="str">
            <v>HOSPITAL NOSSA SENHORA DAS GRAÇAS - ANTIGO ALFA - CG Nº 024/2022</v>
          </cell>
          <cell r="E1086" t="str">
            <v>THAYS KARLA DELGADO BARBOSA DA SILVA</v>
          </cell>
          <cell r="F1086" t="str">
            <v>2 - Outros Profissionais da Saúde</v>
          </cell>
          <cell r="G1086" t="str">
            <v>2235-05</v>
          </cell>
          <cell r="H1086" t="str">
            <v>11/2023</v>
          </cell>
          <cell r="I1086">
            <v>0</v>
          </cell>
          <cell r="J1086">
            <v>273.67599999999999</v>
          </cell>
          <cell r="L1086">
            <v>172.48599196787148</v>
          </cell>
          <cell r="R1086">
            <v>0</v>
          </cell>
          <cell r="S1086">
            <v>0</v>
          </cell>
          <cell r="U1086">
            <v>0</v>
          </cell>
        </row>
        <row r="1087">
          <cell r="C1087" t="str">
            <v>HOSPITAL NOSSA SENHORA DAS GRAÇAS - ANTIGO ALFA - CG Nº 024/2022</v>
          </cell>
          <cell r="E1087" t="str">
            <v>THAYSA EDUARDA PEDROSA OLIVEIRA</v>
          </cell>
          <cell r="F1087" t="str">
            <v>2 - Outros Profissionais da Saúde</v>
          </cell>
          <cell r="G1087" t="str">
            <v>2236-05</v>
          </cell>
          <cell r="H1087" t="str">
            <v>11/2023</v>
          </cell>
          <cell r="I1087">
            <v>0</v>
          </cell>
          <cell r="J1087">
            <v>211.0616</v>
          </cell>
          <cell r="L1087">
            <v>172.48599196787148</v>
          </cell>
          <cell r="R1087">
            <v>0</v>
          </cell>
          <cell r="S1087">
            <v>0</v>
          </cell>
          <cell r="U1087">
            <v>0</v>
          </cell>
        </row>
        <row r="1088">
          <cell r="C1088" t="str">
            <v>HOSPITAL NOSSA SENHORA DAS GRAÇAS - ANTIGO ALFA - CG Nº 024/2022</v>
          </cell>
          <cell r="E1088" t="str">
            <v>THAYSA LAIS DE ANDRADE XAVIER</v>
          </cell>
          <cell r="F1088" t="str">
            <v>2 - Outros Profissionais da Saúde</v>
          </cell>
          <cell r="G1088" t="str">
            <v>3222-05</v>
          </cell>
          <cell r="H1088" t="str">
            <v>11/2023</v>
          </cell>
          <cell r="I1088">
            <v>0</v>
          </cell>
          <cell r="J1088">
            <v>272.05279999999999</v>
          </cell>
          <cell r="L1088">
            <v>172.48599196787148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NOSSA SENHORA DAS GRAÇAS - ANTIGO ALFA - CG Nº 024/2022</v>
          </cell>
          <cell r="E1089" t="str">
            <v>THAYSA TAVARES DA SILVA</v>
          </cell>
          <cell r="F1089" t="str">
            <v>2 - Outros Profissionais da Saúde</v>
          </cell>
          <cell r="G1089" t="str">
            <v>2235-05</v>
          </cell>
          <cell r="H1089" t="str">
            <v>11/2023</v>
          </cell>
          <cell r="I1089">
            <v>0</v>
          </cell>
          <cell r="J1089">
            <v>415.36159999999995</v>
          </cell>
          <cell r="L1089">
            <v>172.48599196787148</v>
          </cell>
          <cell r="R1089">
            <v>0</v>
          </cell>
          <cell r="S1089">
            <v>0</v>
          </cell>
          <cell r="U1089">
            <v>0</v>
          </cell>
        </row>
        <row r="1090">
          <cell r="C1090" t="str">
            <v>HOSPITAL NOSSA SENHORA DAS GRAÇAS - ANTIGO ALFA - CG Nº 024/2022</v>
          </cell>
          <cell r="E1090" t="str">
            <v>THAYSE IONARA DA SILVA BARBOSA</v>
          </cell>
          <cell r="F1090" t="str">
            <v>2 - Outros Profissionais da Saúde</v>
          </cell>
          <cell r="G1090" t="str">
            <v>2236-05</v>
          </cell>
          <cell r="H1090" t="str">
            <v>11/2023</v>
          </cell>
          <cell r="I1090">
            <v>0</v>
          </cell>
          <cell r="J1090">
            <v>217.57919999999999</v>
          </cell>
          <cell r="L1090">
            <v>172.48599196787148</v>
          </cell>
          <cell r="R1090">
            <v>0</v>
          </cell>
          <cell r="S1090">
            <v>0</v>
          </cell>
          <cell r="U1090">
            <v>0</v>
          </cell>
        </row>
        <row r="1091">
          <cell r="C1091" t="str">
            <v>HOSPITAL NOSSA SENHORA DAS GRAÇAS - ANTIGO ALFA - CG Nº 024/2022</v>
          </cell>
          <cell r="E1091" t="str">
            <v>THIAGO CESAR GOMES DA SILVA</v>
          </cell>
          <cell r="F1091" t="str">
            <v>2 - Outros Profissionais da Saúde</v>
          </cell>
          <cell r="G1091" t="str">
            <v>2235-05</v>
          </cell>
          <cell r="H1091" t="str">
            <v>11/2023</v>
          </cell>
          <cell r="I1091">
            <v>0</v>
          </cell>
          <cell r="J1091">
            <v>359.39119999999997</v>
          </cell>
          <cell r="L1091">
            <v>172.48599196787148</v>
          </cell>
          <cell r="R1091">
            <v>0</v>
          </cell>
          <cell r="S1091">
            <v>0</v>
          </cell>
          <cell r="U1091">
            <v>0</v>
          </cell>
        </row>
        <row r="1092">
          <cell r="C1092" t="str">
            <v>HOSPITAL NOSSA SENHORA DAS GRAÇAS - ANTIGO ALFA - CG Nº 024/2022</v>
          </cell>
          <cell r="E1092" t="str">
            <v>THIAGO DE NOVAES FERREIRA</v>
          </cell>
          <cell r="F1092" t="str">
            <v>2 - Outros Profissionais da Saúde</v>
          </cell>
          <cell r="G1092" t="str">
            <v>2236-05</v>
          </cell>
          <cell r="H1092" t="str">
            <v>11/2023</v>
          </cell>
          <cell r="I1092">
            <v>0</v>
          </cell>
          <cell r="J1092">
            <v>270.35360000000003</v>
          </cell>
          <cell r="L1092">
            <v>172.48599196787148</v>
          </cell>
          <cell r="R1092">
            <v>0</v>
          </cell>
          <cell r="S1092">
            <v>0</v>
          </cell>
          <cell r="U1092">
            <v>0</v>
          </cell>
        </row>
        <row r="1093">
          <cell r="C1093" t="str">
            <v>HOSPITAL NOSSA SENHORA DAS GRAÇAS - ANTIGO ALFA - CG Nº 024/2022</v>
          </cell>
          <cell r="E1093" t="str">
            <v>THIAGO FERNANDES DOS SANTOS</v>
          </cell>
          <cell r="F1093" t="str">
            <v>2 - Outros Profissionais da Saúde</v>
          </cell>
          <cell r="G1093" t="str">
            <v>3222-05</v>
          </cell>
          <cell r="H1093" t="str">
            <v>11/2023</v>
          </cell>
          <cell r="I1093">
            <v>0</v>
          </cell>
          <cell r="J1093">
            <v>127.5616</v>
          </cell>
          <cell r="L1093">
            <v>172.48599196787148</v>
          </cell>
          <cell r="R1093">
            <v>172.82087204912494</v>
          </cell>
          <cell r="S1093">
            <v>77.69</v>
          </cell>
          <cell r="U1093">
            <v>0</v>
          </cell>
        </row>
        <row r="1094">
          <cell r="C1094" t="str">
            <v>HOSPITAL NOSSA SENHORA DAS GRAÇAS - ANTIGO ALFA - CG Nº 024/2022</v>
          </cell>
          <cell r="E1094" t="str">
            <v>THIAGO HENRIQUE DOS SANTOS GOMES</v>
          </cell>
          <cell r="F1094" t="str">
            <v>2 - Outros Profissionais da Saúde</v>
          </cell>
          <cell r="G1094" t="str">
            <v>2516-05</v>
          </cell>
          <cell r="H1094" t="str">
            <v>11/2023</v>
          </cell>
          <cell r="I1094">
            <v>0</v>
          </cell>
          <cell r="J1094">
            <v>283.85680000000002</v>
          </cell>
          <cell r="L1094">
            <v>172.48599196787148</v>
          </cell>
          <cell r="R1094">
            <v>0</v>
          </cell>
          <cell r="S1094">
            <v>0</v>
          </cell>
          <cell r="U1094">
            <v>0</v>
          </cell>
        </row>
        <row r="1095">
          <cell r="C1095" t="str">
            <v>HOSPITAL NOSSA SENHORA DAS GRAÇAS - ANTIGO ALFA - CG Nº 024/2022</v>
          </cell>
          <cell r="E1095" t="str">
            <v>THIAGO SILVA ROCHA DE LIMA</v>
          </cell>
          <cell r="F1095" t="str">
            <v>2 - Outros Profissionais da Saúde</v>
          </cell>
          <cell r="G1095" t="str">
            <v>2235-05</v>
          </cell>
          <cell r="H1095" t="str">
            <v>11/2023</v>
          </cell>
          <cell r="I1095">
            <v>0</v>
          </cell>
          <cell r="J1095">
            <v>273.87760000000003</v>
          </cell>
          <cell r="L1095">
            <v>172.48599196787148</v>
          </cell>
          <cell r="R1095">
            <v>185.68501194348852</v>
          </cell>
          <cell r="S1095">
            <v>98.4</v>
          </cell>
          <cell r="U1095">
            <v>0</v>
          </cell>
        </row>
        <row r="1096">
          <cell r="C1096" t="str">
            <v>HOSPITAL NOSSA SENHORA DAS GRAÇAS - ANTIGO ALFA - CG Nº 024/2022</v>
          </cell>
          <cell r="E1096" t="str">
            <v>THIAGO VIEIRA BARBOSA</v>
          </cell>
          <cell r="F1096" t="str">
            <v>2 - Outros Profissionais da Saúde</v>
          </cell>
          <cell r="G1096" t="str">
            <v>5211-30</v>
          </cell>
          <cell r="H1096" t="str">
            <v>11/2023</v>
          </cell>
          <cell r="I1096">
            <v>0</v>
          </cell>
          <cell r="J1096">
            <v>163.78880000000001</v>
          </cell>
          <cell r="L1096">
            <v>172.48599196787148</v>
          </cell>
          <cell r="R1096">
            <v>172.82087204912494</v>
          </cell>
          <cell r="S1096">
            <v>81.09</v>
          </cell>
          <cell r="U1096">
            <v>0</v>
          </cell>
        </row>
        <row r="1097">
          <cell r="C1097" t="str">
            <v>HOSPITAL NOSSA SENHORA DAS GRAÇAS - ANTIGO ALFA - CG Nº 024/2022</v>
          </cell>
          <cell r="E1097" t="str">
            <v>TIAGO KENNEDY LOURENCO DA SILVA</v>
          </cell>
          <cell r="F1097" t="str">
            <v>3 - Administrativo</v>
          </cell>
          <cell r="G1097" t="str">
            <v>5174-10</v>
          </cell>
          <cell r="H1097" t="str">
            <v>11/2023</v>
          </cell>
          <cell r="I1097">
            <v>0</v>
          </cell>
          <cell r="J1097">
            <v>105.56880000000001</v>
          </cell>
          <cell r="L1097">
            <v>172.48599196787148</v>
          </cell>
          <cell r="R1097">
            <v>126.69480786165454</v>
          </cell>
          <cell r="S1097">
            <v>77.040000000000006</v>
          </cell>
          <cell r="U1097">
            <v>0</v>
          </cell>
        </row>
        <row r="1098">
          <cell r="C1098" t="str">
            <v>HOSPITAL NOSSA SENHORA DAS GRAÇAS - ANTIGO ALFA - CG Nº 024/2022</v>
          </cell>
          <cell r="E1098" t="str">
            <v>TIAGO MORAES DE MACEDO</v>
          </cell>
          <cell r="F1098" t="str">
            <v>2 - Outros Profissionais da Saúde</v>
          </cell>
          <cell r="G1098" t="str">
            <v>2236-05</v>
          </cell>
          <cell r="H1098" t="str">
            <v>11/2023</v>
          </cell>
          <cell r="I1098">
            <v>0</v>
          </cell>
          <cell r="J1098">
            <v>141.8912</v>
          </cell>
          <cell r="L1098">
            <v>172.48599196787148</v>
          </cell>
          <cell r="R1098">
            <v>0</v>
          </cell>
          <cell r="S1098">
            <v>0</v>
          </cell>
          <cell r="U1098">
            <v>0</v>
          </cell>
        </row>
        <row r="1099">
          <cell r="C1099" t="str">
            <v>HOSPITAL NOSSA SENHORA DAS GRAÇAS - ANTIGO ALFA - CG Nº 024/2022</v>
          </cell>
          <cell r="E1099" t="str">
            <v>TIAGO PEDROSA DE AZEVEDO</v>
          </cell>
          <cell r="F1099" t="str">
            <v>3 - Administrativo</v>
          </cell>
          <cell r="G1099" t="str">
            <v>3516-05</v>
          </cell>
          <cell r="H1099" t="str">
            <v>11/2023</v>
          </cell>
          <cell r="I1099">
            <v>0</v>
          </cell>
          <cell r="J1099">
            <v>171.56080000000003</v>
          </cell>
          <cell r="L1099">
            <v>172.48599196787148</v>
          </cell>
          <cell r="R1099">
            <v>168.72077745468312</v>
          </cell>
          <cell r="S1099">
            <v>126.04</v>
          </cell>
          <cell r="U1099">
            <v>0</v>
          </cell>
        </row>
        <row r="1100">
          <cell r="C1100" t="str">
            <v>HOSPITAL NOSSA SENHORA DAS GRAÇAS - ANTIGO ALFA - CG Nº 024/2022</v>
          </cell>
          <cell r="E1100" t="str">
            <v>TONY ERICO DE OLIVEIRA JUNIOR</v>
          </cell>
          <cell r="F1100" t="str">
            <v>2 - Outros Profissionais da Saúde</v>
          </cell>
          <cell r="G1100" t="str">
            <v>5211-30</v>
          </cell>
          <cell r="H1100" t="str">
            <v>11/2023</v>
          </cell>
          <cell r="I1100">
            <v>0</v>
          </cell>
          <cell r="J1100">
            <v>262.80480000000006</v>
          </cell>
          <cell r="L1100">
            <v>172.48599196787148</v>
          </cell>
          <cell r="R1100">
            <v>252.77271664074027</v>
          </cell>
          <cell r="S1100">
            <v>81.09</v>
          </cell>
          <cell r="U1100">
            <v>0</v>
          </cell>
        </row>
        <row r="1101">
          <cell r="C1101" t="str">
            <v>HOSPITAL NOSSA SENHORA DAS GRAÇAS - ANTIGO ALFA - CG Nº 024/2022</v>
          </cell>
          <cell r="E1101" t="str">
            <v>TULIO SILAS SILVA SANTOS</v>
          </cell>
          <cell r="F1101" t="str">
            <v>3 - Administrativo</v>
          </cell>
          <cell r="G1101" t="str">
            <v>5174-10</v>
          </cell>
          <cell r="H1101" t="str">
            <v>11/2023</v>
          </cell>
          <cell r="I1101">
            <v>0</v>
          </cell>
          <cell r="J1101">
            <v>109.51360000000001</v>
          </cell>
          <cell r="L1101">
            <v>172.48599196787148</v>
          </cell>
          <cell r="R1101">
            <v>336.82465582679743</v>
          </cell>
          <cell r="S1101">
            <v>81.09</v>
          </cell>
          <cell r="U1101">
            <v>0</v>
          </cell>
        </row>
        <row r="1102">
          <cell r="C1102" t="str">
            <v>HOSPITAL NOSSA SENHORA DAS GRAÇAS - ANTIGO ALFA - CG Nº 024/2022</v>
          </cell>
          <cell r="E1102" t="str">
            <v>TULLIO VINICIUS FRANCA DA SILVA</v>
          </cell>
          <cell r="F1102" t="str">
            <v>2 - Outros Profissionais da Saúde</v>
          </cell>
          <cell r="G1102" t="str">
            <v>2234-05</v>
          </cell>
          <cell r="H1102" t="str">
            <v>11/2023</v>
          </cell>
          <cell r="I1102">
            <v>0</v>
          </cell>
          <cell r="J1102">
            <v>783.63199999999995</v>
          </cell>
          <cell r="L1102">
            <v>172.48599196787148</v>
          </cell>
          <cell r="R1102">
            <v>0</v>
          </cell>
          <cell r="S1102">
            <v>0</v>
          </cell>
          <cell r="U1102">
            <v>0</v>
          </cell>
        </row>
        <row r="1103">
          <cell r="C1103" t="str">
            <v>HOSPITAL NOSSA SENHORA DAS GRAÇAS - ANTIGO ALFA - CG Nº 024/2022</v>
          </cell>
          <cell r="E1103" t="str">
            <v>VALDENICE DIONISIA DA CONCEICAO</v>
          </cell>
          <cell r="F1103" t="str">
            <v>2 - Outros Profissionais da Saúde</v>
          </cell>
          <cell r="G1103" t="str">
            <v>3222-05</v>
          </cell>
          <cell r="H1103" t="str">
            <v>11/2023</v>
          </cell>
          <cell r="I1103">
            <v>0</v>
          </cell>
          <cell r="J1103">
            <v>128.33120000000002</v>
          </cell>
          <cell r="L1103">
            <v>172.48599196787148</v>
          </cell>
          <cell r="R1103">
            <v>252.77271664074027</v>
          </cell>
          <cell r="S1103">
            <v>159.6</v>
          </cell>
          <cell r="U1103">
            <v>0</v>
          </cell>
        </row>
        <row r="1104">
          <cell r="C1104" t="str">
            <v>HOSPITAL NOSSA SENHORA DAS GRAÇAS - ANTIGO ALFA - CG Nº 024/2022</v>
          </cell>
          <cell r="E1104" t="str">
            <v>VALDILENE BARBOSA MACIEL DA SILVA</v>
          </cell>
          <cell r="F1104" t="str">
            <v>2 - Outros Profissionais da Saúde</v>
          </cell>
          <cell r="G1104" t="str">
            <v>3222-05</v>
          </cell>
          <cell r="H1104" t="str">
            <v>11/2023</v>
          </cell>
          <cell r="I1104">
            <v>0</v>
          </cell>
          <cell r="J1104">
            <v>180.22880000000001</v>
          </cell>
          <cell r="L1104">
            <v>172.48599196787148</v>
          </cell>
          <cell r="R1104">
            <v>0</v>
          </cell>
          <cell r="S1104">
            <v>0</v>
          </cell>
          <cell r="U1104">
            <v>69.41</v>
          </cell>
        </row>
        <row r="1105">
          <cell r="C1105" t="str">
            <v>HOSPITAL NOSSA SENHORA DAS GRAÇAS - ANTIGO ALFA - CG Nº 024/2022</v>
          </cell>
          <cell r="E1105" t="str">
            <v>VALDIR SOARES DE MATOS</v>
          </cell>
          <cell r="F1105" t="str">
            <v>2 - Outros Profissionais da Saúde</v>
          </cell>
          <cell r="G1105" t="str">
            <v>3222-05</v>
          </cell>
          <cell r="H1105" t="str">
            <v>11/2023</v>
          </cell>
          <cell r="I1105">
            <v>0</v>
          </cell>
          <cell r="J1105">
            <v>159.52000000000001</v>
          </cell>
          <cell r="L1105">
            <v>172.48599196787148</v>
          </cell>
          <cell r="R1105">
            <v>0</v>
          </cell>
          <cell r="S1105">
            <v>0</v>
          </cell>
          <cell r="U1105">
            <v>0</v>
          </cell>
        </row>
        <row r="1106">
          <cell r="C1106" t="str">
            <v>HOSPITAL NOSSA SENHORA DAS GRAÇAS - ANTIGO ALFA - CG Nº 024/2022</v>
          </cell>
          <cell r="E1106" t="str">
            <v>VALDIRENE DE FRANCA TORRES DOS SANTOS</v>
          </cell>
          <cell r="F1106" t="str">
            <v>2 - Outros Profissionais da Saúde</v>
          </cell>
          <cell r="G1106" t="str">
            <v>3222-05</v>
          </cell>
          <cell r="H1106" t="str">
            <v>11/2023</v>
          </cell>
          <cell r="I1106">
            <v>0</v>
          </cell>
          <cell r="J1106">
            <v>178.33279999999999</v>
          </cell>
          <cell r="L1106">
            <v>172.48599196787148</v>
          </cell>
          <cell r="R1106">
            <v>298.89878082821065</v>
          </cell>
          <cell r="S1106">
            <v>79.8</v>
          </cell>
          <cell r="U1106">
            <v>0</v>
          </cell>
        </row>
        <row r="1107">
          <cell r="C1107" t="str">
            <v>HOSPITAL NOSSA SENHORA DAS GRAÇAS - ANTIGO ALFA - CG Nº 024/2022</v>
          </cell>
          <cell r="E1107" t="str">
            <v>VALENTHINA FERNANDA MARTINS SANTOS</v>
          </cell>
          <cell r="F1107" t="str">
            <v>2 - Outros Profissionais da Saúde</v>
          </cell>
          <cell r="G1107" t="str">
            <v>2235-05</v>
          </cell>
          <cell r="H1107" t="str">
            <v>11/2023</v>
          </cell>
          <cell r="I1107">
            <v>0</v>
          </cell>
          <cell r="J1107">
            <v>253.09520000000001</v>
          </cell>
          <cell r="L1107">
            <v>172.48599196787148</v>
          </cell>
          <cell r="R1107">
            <v>0</v>
          </cell>
          <cell r="S1107">
            <v>0</v>
          </cell>
          <cell r="U1107">
            <v>0</v>
          </cell>
        </row>
        <row r="1108">
          <cell r="C1108" t="str">
            <v>HOSPITAL NOSSA SENHORA DAS GRAÇAS - ANTIGO ALFA - CG Nº 024/2022</v>
          </cell>
          <cell r="E1108" t="str">
            <v>VALMIRA RENOVATO DE MELO</v>
          </cell>
          <cell r="F1108" t="str">
            <v>2 - Outros Profissionais da Saúde</v>
          </cell>
          <cell r="G1108" t="str">
            <v>2516-05</v>
          </cell>
          <cell r="H1108" t="str">
            <v>11/2023</v>
          </cell>
          <cell r="I1108">
            <v>0</v>
          </cell>
          <cell r="J1108">
            <v>273.1968</v>
          </cell>
          <cell r="L1108">
            <v>172.48599196787148</v>
          </cell>
          <cell r="R1108">
            <v>0</v>
          </cell>
          <cell r="S1108">
            <v>0</v>
          </cell>
          <cell r="U1108">
            <v>0</v>
          </cell>
        </row>
        <row r="1109">
          <cell r="C1109" t="str">
            <v>HOSPITAL NOSSA SENHORA DAS GRAÇAS - ANTIGO ALFA - CG Nº 024/2022</v>
          </cell>
          <cell r="E1109" t="str">
            <v>VANESSA BEZERRA GOMES DA SILVA</v>
          </cell>
          <cell r="F1109" t="str">
            <v>2 - Outros Profissionais da Saúde</v>
          </cell>
          <cell r="G1109" t="str">
            <v>2237-10</v>
          </cell>
          <cell r="H1109" t="str">
            <v>11/2023</v>
          </cell>
          <cell r="I1109">
            <v>0</v>
          </cell>
          <cell r="J1109">
            <v>281.22240000000005</v>
          </cell>
          <cell r="L1109">
            <v>172.48599196787148</v>
          </cell>
          <cell r="R1109">
            <v>0</v>
          </cell>
          <cell r="S1109">
            <v>0</v>
          </cell>
          <cell r="U1109">
            <v>0</v>
          </cell>
        </row>
        <row r="1110">
          <cell r="C1110" t="str">
            <v>HOSPITAL NOSSA SENHORA DAS GRAÇAS - ANTIGO ALFA - CG Nº 024/2022</v>
          </cell>
          <cell r="E1110" t="str">
            <v>VANESSA LEONCIO FERREIRA</v>
          </cell>
          <cell r="F1110" t="str">
            <v>2 - Outros Profissionais da Saúde</v>
          </cell>
          <cell r="G1110" t="str">
            <v>3242-05</v>
          </cell>
          <cell r="H1110" t="str">
            <v>11/2023</v>
          </cell>
          <cell r="I1110">
            <v>0</v>
          </cell>
          <cell r="J1110">
            <v>155.0352</v>
          </cell>
          <cell r="L1110">
            <v>172.48599196787148</v>
          </cell>
          <cell r="R1110">
            <v>0</v>
          </cell>
          <cell r="S1110">
            <v>0</v>
          </cell>
          <cell r="U1110">
            <v>0</v>
          </cell>
        </row>
        <row r="1111">
          <cell r="C1111" t="str">
            <v>HOSPITAL NOSSA SENHORA DAS GRAÇAS - ANTIGO ALFA - CG Nº 024/2022</v>
          </cell>
          <cell r="E1111" t="str">
            <v>VANESSA MARIA DA SILVA</v>
          </cell>
          <cell r="F1111" t="str">
            <v>2 - Outros Profissionais da Saúde</v>
          </cell>
          <cell r="G1111" t="str">
            <v>2235-30</v>
          </cell>
          <cell r="H1111" t="str">
            <v>11/2023</v>
          </cell>
          <cell r="I1111">
            <v>0</v>
          </cell>
          <cell r="J1111">
            <v>281.32639999999998</v>
          </cell>
          <cell r="L1111">
            <v>172.48599196787148</v>
          </cell>
          <cell r="R1111">
            <v>0</v>
          </cell>
          <cell r="S1111">
            <v>0</v>
          </cell>
          <cell r="U1111">
            <v>0</v>
          </cell>
        </row>
        <row r="1112">
          <cell r="C1112" t="str">
            <v>HOSPITAL NOSSA SENHORA DAS GRAÇAS - ANTIGO ALFA - CG Nº 024/2022</v>
          </cell>
          <cell r="E1112" t="str">
            <v>VANESSA MARIA DA SILVA ALVES</v>
          </cell>
          <cell r="F1112" t="str">
            <v>3 - Administrativo</v>
          </cell>
          <cell r="G1112" t="str">
            <v>4221-05</v>
          </cell>
          <cell r="H1112" t="str">
            <v>11/2023</v>
          </cell>
          <cell r="I1112">
            <v>0</v>
          </cell>
          <cell r="J1112">
            <v>109.61680000000001</v>
          </cell>
          <cell r="L1112">
            <v>172.48599196787148</v>
          </cell>
          <cell r="R1112">
            <v>126.69480786165454</v>
          </cell>
          <cell r="S1112">
            <v>81.09</v>
          </cell>
          <cell r="U1112">
            <v>0</v>
          </cell>
        </row>
        <row r="1113">
          <cell r="C1113" t="str">
            <v>HOSPITAL NOSSA SENHORA DAS GRAÇAS - ANTIGO ALFA - CG Nº 024/2022</v>
          </cell>
          <cell r="E1113" t="str">
            <v>VANESSA MARQUES DA SILVA</v>
          </cell>
          <cell r="F1113" t="str">
            <v>2 - Outros Profissionais da Saúde</v>
          </cell>
          <cell r="G1113" t="str">
            <v>3222-05</v>
          </cell>
          <cell r="H1113" t="str">
            <v>11/2023</v>
          </cell>
          <cell r="I1113">
            <v>0</v>
          </cell>
          <cell r="J1113">
            <v>165.4512</v>
          </cell>
          <cell r="L1113">
            <v>172.48599196787148</v>
          </cell>
          <cell r="R1113">
            <v>0</v>
          </cell>
          <cell r="S1113">
            <v>0</v>
          </cell>
          <cell r="U1113">
            <v>0</v>
          </cell>
        </row>
        <row r="1114">
          <cell r="C1114" t="str">
            <v>HOSPITAL NOSSA SENHORA DAS GRAÇAS - ANTIGO ALFA - CG Nº 024/2022</v>
          </cell>
          <cell r="E1114" t="str">
            <v>VANESSA MILENA DE MOURA</v>
          </cell>
          <cell r="F1114" t="str">
            <v>2 - Outros Profissionais da Saúde</v>
          </cell>
          <cell r="G1114" t="str">
            <v>3222-05</v>
          </cell>
          <cell r="H1114" t="str">
            <v>11/2023</v>
          </cell>
          <cell r="I1114">
            <v>0</v>
          </cell>
          <cell r="J1114">
            <v>127.79040000000001</v>
          </cell>
          <cell r="L1114">
            <v>172.48599196787148</v>
          </cell>
          <cell r="R1114">
            <v>126.69480786165454</v>
          </cell>
          <cell r="S1114">
            <v>79.8</v>
          </cell>
          <cell r="U1114">
            <v>0</v>
          </cell>
        </row>
        <row r="1115">
          <cell r="C1115" t="str">
            <v>HOSPITAL NOSSA SENHORA DAS GRAÇAS - ANTIGO ALFA - CG Nº 024/2022</v>
          </cell>
          <cell r="E1115" t="str">
            <v>VANIA CRISTINA DOS SANTOS RODRIGUES</v>
          </cell>
          <cell r="F1115" t="str">
            <v>2 - Outros Profissionais da Saúde</v>
          </cell>
          <cell r="G1115" t="str">
            <v>3222-05</v>
          </cell>
          <cell r="H1115" t="str">
            <v>11/2023</v>
          </cell>
          <cell r="I1115">
            <v>0</v>
          </cell>
          <cell r="J1115">
            <v>148.9032</v>
          </cell>
          <cell r="L1115">
            <v>172.48599196787148</v>
          </cell>
          <cell r="R1115">
            <v>252.77271664074027</v>
          </cell>
          <cell r="S1115">
            <v>79.8</v>
          </cell>
          <cell r="U1115">
            <v>0</v>
          </cell>
        </row>
        <row r="1116">
          <cell r="C1116" t="str">
            <v>HOSPITAL NOSSA SENHORA DAS GRAÇAS - ANTIGO ALFA - CG Nº 024/2022</v>
          </cell>
          <cell r="E1116" t="str">
            <v>VANIA ELIZABETE DOS SANTOS</v>
          </cell>
          <cell r="F1116" t="str">
            <v>2 - Outros Profissionais da Saúde</v>
          </cell>
          <cell r="G1116" t="str">
            <v>3222-05</v>
          </cell>
          <cell r="H1116" t="str">
            <v>11/2023</v>
          </cell>
          <cell r="I1116">
            <v>0</v>
          </cell>
          <cell r="J1116">
            <v>127.52</v>
          </cell>
          <cell r="L1116">
            <v>172.48599196787148</v>
          </cell>
          <cell r="R1116">
            <v>168.72077745468312</v>
          </cell>
          <cell r="S1116">
            <v>79.8</v>
          </cell>
          <cell r="U1116">
            <v>0</v>
          </cell>
        </row>
        <row r="1117">
          <cell r="C1117" t="str">
            <v>HOSPITAL NOSSA SENHORA DAS GRAÇAS - ANTIGO ALFA - CG Nº 024/2022</v>
          </cell>
          <cell r="E1117" t="str">
            <v>VANUSA MARTINS DE OLIVEIRA</v>
          </cell>
          <cell r="F1117" t="str">
            <v>2 - Outros Profissionais da Saúde</v>
          </cell>
          <cell r="G1117" t="str">
            <v>3222-05</v>
          </cell>
          <cell r="H1117" t="str">
            <v>11/2023</v>
          </cell>
          <cell r="I1117">
            <v>0</v>
          </cell>
          <cell r="J1117">
            <v>43.569600000000001</v>
          </cell>
          <cell r="L1117">
            <v>172.48599196787148</v>
          </cell>
          <cell r="R1117">
            <v>42.719792001394374</v>
          </cell>
          <cell r="S1117">
            <v>23.94</v>
          </cell>
          <cell r="U1117">
            <v>0</v>
          </cell>
        </row>
        <row r="1118">
          <cell r="C1118" t="str">
            <v>HOSPITAL NOSSA SENHORA DAS GRAÇAS - ANTIGO ALFA - CG Nº 024/2022</v>
          </cell>
          <cell r="E1118" t="str">
            <v>VICTOR DE BARROS FERREIRA</v>
          </cell>
          <cell r="F1118" t="str">
            <v>2 - Outros Profissionais da Saúde</v>
          </cell>
          <cell r="G1118" t="str">
            <v>3222-05</v>
          </cell>
          <cell r="H1118" t="str">
            <v>11/2023</v>
          </cell>
          <cell r="I1118">
            <v>0</v>
          </cell>
          <cell r="J1118">
            <v>166.49919999999997</v>
          </cell>
          <cell r="L1118">
            <v>172.48599196787148</v>
          </cell>
          <cell r="R1118">
            <v>298.89878082821065</v>
          </cell>
          <cell r="S1118">
            <v>79.8</v>
          </cell>
          <cell r="U1118">
            <v>0</v>
          </cell>
        </row>
        <row r="1119">
          <cell r="C1119" t="str">
            <v>HOSPITAL NOSSA SENHORA DAS GRAÇAS - ANTIGO ALFA - CG Nº 024/2022</v>
          </cell>
          <cell r="E1119" t="str">
            <v>VILENO SANTOS DA SILVA</v>
          </cell>
          <cell r="F1119" t="str">
            <v>2 - Outros Profissionais da Saúde</v>
          </cell>
          <cell r="G1119" t="str">
            <v>2236-05</v>
          </cell>
          <cell r="H1119" t="str">
            <v>11/2023</v>
          </cell>
          <cell r="I1119">
            <v>0</v>
          </cell>
          <cell r="J1119">
            <v>224.99519999999998</v>
          </cell>
          <cell r="L1119">
            <v>172.48599196787148</v>
          </cell>
          <cell r="R1119">
            <v>0</v>
          </cell>
          <cell r="S1119">
            <v>0</v>
          </cell>
          <cell r="U1119">
            <v>0</v>
          </cell>
        </row>
        <row r="1120">
          <cell r="C1120" t="str">
            <v>HOSPITAL NOSSA SENHORA DAS GRAÇAS - ANTIGO ALFA - CG Nº 024/2022</v>
          </cell>
          <cell r="E1120" t="str">
            <v>VINICIO BEZERRA DA SILVA</v>
          </cell>
          <cell r="F1120" t="str">
            <v>2 - Outros Profissionais da Saúde</v>
          </cell>
          <cell r="G1120" t="str">
            <v>3222-05</v>
          </cell>
          <cell r="H1120" t="str">
            <v>11/2023</v>
          </cell>
          <cell r="I1120">
            <v>0</v>
          </cell>
          <cell r="J1120">
            <v>161.98400000000001</v>
          </cell>
          <cell r="L1120">
            <v>172.48599196787148</v>
          </cell>
          <cell r="R1120">
            <v>172.82087204912494</v>
          </cell>
          <cell r="S1120">
            <v>77.69</v>
          </cell>
          <cell r="U1120">
            <v>0</v>
          </cell>
        </row>
        <row r="1121">
          <cell r="C1121" t="str">
            <v>HOSPITAL NOSSA SENHORA DAS GRAÇAS - ANTIGO ALFA - CG Nº 024/2022</v>
          </cell>
          <cell r="E1121" t="str">
            <v>VINICIUS DOMINGOS RODRIGUES</v>
          </cell>
          <cell r="F1121" t="str">
            <v>3 - Administrativo</v>
          </cell>
          <cell r="G1121" t="str">
            <v>2521-05</v>
          </cell>
          <cell r="H1121" t="str">
            <v>11/2023</v>
          </cell>
          <cell r="I1121">
            <v>0</v>
          </cell>
          <cell r="J1121">
            <v>422.32560000000001</v>
          </cell>
          <cell r="L1121">
            <v>172.48599196787148</v>
          </cell>
          <cell r="R1121">
            <v>0</v>
          </cell>
          <cell r="S1121">
            <v>0</v>
          </cell>
          <cell r="U1121">
            <v>0</v>
          </cell>
        </row>
        <row r="1122">
          <cell r="C1122" t="str">
            <v>HOSPITAL NOSSA SENHORA DAS GRAÇAS - ANTIGO ALFA - CG Nº 024/2022</v>
          </cell>
          <cell r="E1122" t="str">
            <v>VINICIUS FERNANDO DA SILVA OLIVEIRA</v>
          </cell>
          <cell r="F1122" t="str">
            <v>2 - Outros Profissionais da Saúde</v>
          </cell>
          <cell r="G1122" t="str">
            <v>3222-25</v>
          </cell>
          <cell r="H1122" t="str">
            <v>11/2023</v>
          </cell>
          <cell r="I1122">
            <v>0</v>
          </cell>
          <cell r="J1122">
            <v>52.143200000000007</v>
          </cell>
          <cell r="L1122">
            <v>172.48599196787148</v>
          </cell>
          <cell r="R1122">
            <v>34.299213417629254</v>
          </cell>
          <cell r="S1122">
            <v>26.02</v>
          </cell>
          <cell r="U1122">
            <v>0</v>
          </cell>
        </row>
        <row r="1123">
          <cell r="C1123" t="str">
            <v>HOSPITAL NOSSA SENHORA DAS GRAÇAS - ANTIGO ALFA - CG Nº 024/2022</v>
          </cell>
          <cell r="E1123" t="str">
            <v>VINICIUS SOARES PEREIRA DE CASTRO</v>
          </cell>
          <cell r="F1123" t="str">
            <v>2 - Outros Profissionais da Saúde</v>
          </cell>
          <cell r="G1123" t="str">
            <v>5151-10</v>
          </cell>
          <cell r="H1123" t="str">
            <v>11/2023</v>
          </cell>
          <cell r="I1123">
            <v>0</v>
          </cell>
          <cell r="J1123">
            <v>130.9288</v>
          </cell>
          <cell r="L1123">
            <v>172.48599196787148</v>
          </cell>
          <cell r="R1123">
            <v>0</v>
          </cell>
          <cell r="S1123">
            <v>0</v>
          </cell>
          <cell r="U1123">
            <v>0</v>
          </cell>
        </row>
        <row r="1124">
          <cell r="C1124" t="str">
            <v>HOSPITAL NOSSA SENHORA DAS GRAÇAS - ANTIGO ALFA - CG Nº 024/2022</v>
          </cell>
          <cell r="E1124" t="str">
            <v>VINICIUS TEIXEIRA SILVA</v>
          </cell>
          <cell r="F1124" t="str">
            <v>2 - Outros Profissionais da Saúde</v>
          </cell>
          <cell r="G1124" t="str">
            <v>2236-05</v>
          </cell>
          <cell r="H1124" t="str">
            <v>11/2023</v>
          </cell>
          <cell r="I1124">
            <v>0</v>
          </cell>
          <cell r="J1124">
            <v>216.44399999999999</v>
          </cell>
          <cell r="L1124">
            <v>172.48599196787148</v>
          </cell>
          <cell r="R1124">
            <v>0</v>
          </cell>
          <cell r="S1124">
            <v>0</v>
          </cell>
          <cell r="U1124">
            <v>0</v>
          </cell>
        </row>
        <row r="1125">
          <cell r="C1125" t="str">
            <v>HOSPITAL NOSSA SENHORA DAS GRAÇAS - ANTIGO ALFA - CG Nº 024/2022</v>
          </cell>
          <cell r="E1125" t="str">
            <v>VITORIA CAROLINE OLIVEIRA DE ALBUQUERQUE</v>
          </cell>
          <cell r="F1125" t="str">
            <v>2 - Outros Profissionais da Saúde</v>
          </cell>
          <cell r="G1125" t="str">
            <v>3222-05</v>
          </cell>
          <cell r="H1125" t="str">
            <v>11/2023</v>
          </cell>
          <cell r="I1125">
            <v>0</v>
          </cell>
          <cell r="J1125">
            <v>132.51760000000002</v>
          </cell>
          <cell r="L1125">
            <v>172.48599196787148</v>
          </cell>
          <cell r="R1125">
            <v>126.69480786165454</v>
          </cell>
          <cell r="S1125">
            <v>79.8</v>
          </cell>
          <cell r="U1125">
            <v>0</v>
          </cell>
        </row>
        <row r="1126">
          <cell r="C1126" t="str">
            <v>HOSPITAL NOSSA SENHORA DAS GRAÇAS - ANTIGO ALFA - CG Nº 024/2022</v>
          </cell>
          <cell r="E1126" t="str">
            <v>VIVIAN NEGREIROS SANTOS</v>
          </cell>
          <cell r="F1126" t="str">
            <v>3 - Administrativo</v>
          </cell>
          <cell r="G1126" t="str">
            <v>4110-10</v>
          </cell>
          <cell r="H1126" t="str">
            <v>11/2023</v>
          </cell>
          <cell r="I1126">
            <v>0</v>
          </cell>
          <cell r="J1126">
            <v>13.200000000000001</v>
          </cell>
          <cell r="L1126">
            <v>172.48599196787148</v>
          </cell>
          <cell r="R1126">
            <v>0</v>
          </cell>
          <cell r="S1126">
            <v>79.2</v>
          </cell>
          <cell r="U1126">
            <v>0</v>
          </cell>
        </row>
        <row r="1127">
          <cell r="C1127" t="str">
            <v>HOSPITAL NOSSA SENHORA DAS GRAÇAS - ANTIGO ALFA - CG Nº 024/2022</v>
          </cell>
          <cell r="E1127" t="str">
            <v>VIVIAN TATIANA DA SILVA DIAS</v>
          </cell>
          <cell r="F1127" t="str">
            <v>2 - Outros Profissionais da Saúde</v>
          </cell>
          <cell r="G1127" t="str">
            <v>3222-05</v>
          </cell>
          <cell r="H1127" t="str">
            <v>11/2023</v>
          </cell>
          <cell r="I1127">
            <v>0</v>
          </cell>
          <cell r="J1127">
            <v>0</v>
          </cell>
          <cell r="L1127">
            <v>172.48599196787148</v>
          </cell>
          <cell r="R1127">
            <v>0</v>
          </cell>
          <cell r="S1127">
            <v>0</v>
          </cell>
          <cell r="U1127">
            <v>0</v>
          </cell>
        </row>
        <row r="1128">
          <cell r="C1128" t="str">
            <v>HOSPITAL NOSSA SENHORA DAS GRAÇAS - ANTIGO ALFA - CG Nº 024/2022</v>
          </cell>
          <cell r="E1128" t="str">
            <v>VIVIANE CARLA DA SILVA BONIFACIO FREITAS</v>
          </cell>
          <cell r="F1128" t="str">
            <v>2 - Outros Profissionais da Saúde</v>
          </cell>
          <cell r="G1128" t="str">
            <v>3222-05</v>
          </cell>
          <cell r="H1128" t="str">
            <v>11/2023</v>
          </cell>
          <cell r="I1128">
            <v>0</v>
          </cell>
          <cell r="J1128">
            <v>200.53360000000001</v>
          </cell>
          <cell r="L1128">
            <v>172.48599196787148</v>
          </cell>
          <cell r="R1128">
            <v>51.048062594203103</v>
          </cell>
          <cell r="S1128">
            <v>15.96</v>
          </cell>
          <cell r="U1128">
            <v>0</v>
          </cell>
        </row>
        <row r="1129">
          <cell r="C1129" t="str">
            <v>HOSPITAL NOSSA SENHORA DAS GRAÇAS - ANTIGO ALFA - CG Nº 024/2022</v>
          </cell>
          <cell r="E1129" t="str">
            <v>VIVIANE DE SOUZA AZEVEDO</v>
          </cell>
          <cell r="F1129" t="str">
            <v>2 - Outros Profissionais da Saúde</v>
          </cell>
          <cell r="G1129" t="str">
            <v>3222-05</v>
          </cell>
          <cell r="H1129" t="str">
            <v>11/2023</v>
          </cell>
          <cell r="I1129">
            <v>0</v>
          </cell>
          <cell r="J1129">
            <v>145.89360000000002</v>
          </cell>
          <cell r="L1129">
            <v>172.48599196787148</v>
          </cell>
          <cell r="R1129">
            <v>126.69480786165454</v>
          </cell>
          <cell r="S1129">
            <v>79.8</v>
          </cell>
          <cell r="U1129">
            <v>0</v>
          </cell>
        </row>
        <row r="1130">
          <cell r="C1130" t="str">
            <v>HOSPITAL NOSSA SENHORA DAS GRAÇAS - ANTIGO ALFA - CG Nº 024/2022</v>
          </cell>
          <cell r="E1130" t="str">
            <v>VIVIANE DOMINGOS DA SILVA</v>
          </cell>
          <cell r="F1130" t="str">
            <v>2 - Outros Profissionais da Saúde</v>
          </cell>
          <cell r="G1130" t="str">
            <v>3222-05</v>
          </cell>
          <cell r="H1130" t="str">
            <v>11/2023</v>
          </cell>
          <cell r="I1130">
            <v>0</v>
          </cell>
          <cell r="J1130">
            <v>151.30080000000001</v>
          </cell>
          <cell r="L1130">
            <v>172.48599196787148</v>
          </cell>
          <cell r="R1130">
            <v>172.82087204912494</v>
          </cell>
          <cell r="S1130">
            <v>75.02</v>
          </cell>
          <cell r="U1130">
            <v>0</v>
          </cell>
        </row>
        <row r="1131">
          <cell r="C1131" t="str">
            <v>HOSPITAL NOSSA SENHORA DAS GRAÇAS - ANTIGO ALFA - CG Nº 024/2022</v>
          </cell>
          <cell r="E1131" t="str">
            <v>VIVIANE PEREIRA DA SILVA</v>
          </cell>
          <cell r="F1131" t="str">
            <v>2 - Outros Profissionais da Saúde</v>
          </cell>
          <cell r="G1131" t="str">
            <v>3222-05</v>
          </cell>
          <cell r="H1131" t="str">
            <v>11/2023</v>
          </cell>
          <cell r="I1131">
            <v>0</v>
          </cell>
          <cell r="J1131">
            <v>274.5376</v>
          </cell>
          <cell r="L1131">
            <v>172.48599196787148</v>
          </cell>
          <cell r="R1131">
            <v>51.048062594203103</v>
          </cell>
          <cell r="S1131">
            <v>31.92</v>
          </cell>
          <cell r="U1131">
            <v>0</v>
          </cell>
        </row>
        <row r="1132">
          <cell r="C1132" t="str">
            <v>HOSPITAL NOSSA SENHORA DAS GRAÇAS - ANTIGO ALFA - CG Nº 024/2022</v>
          </cell>
          <cell r="E1132" t="str">
            <v>VIVIANE RODRIGUES DE MELO RAIMUNDO DOS SANTOS</v>
          </cell>
          <cell r="F1132" t="str">
            <v>2 - Outros Profissionais da Saúde</v>
          </cell>
          <cell r="G1132" t="str">
            <v>3222-05</v>
          </cell>
          <cell r="H1132" t="str">
            <v>11/2023</v>
          </cell>
          <cell r="I1132">
            <v>0</v>
          </cell>
          <cell r="J1132">
            <v>129.2576</v>
          </cell>
          <cell r="L1132">
            <v>172.48599196787148</v>
          </cell>
          <cell r="R1132">
            <v>298.89878082821065</v>
          </cell>
          <cell r="S1132">
            <v>79.8</v>
          </cell>
          <cell r="U1132">
            <v>0</v>
          </cell>
        </row>
        <row r="1133">
          <cell r="C1133" t="str">
            <v>HOSPITAL NOSSA SENHORA DAS GRAÇAS - ANTIGO ALFA - CG Nº 024/2022</v>
          </cell>
          <cell r="E1133" t="str">
            <v>VIVIANE VITAL SMANIO DOS SANTOS</v>
          </cell>
          <cell r="F1133" t="str">
            <v>2 - Outros Profissionais da Saúde</v>
          </cell>
          <cell r="G1133" t="str">
            <v>3222-05</v>
          </cell>
          <cell r="H1133" t="str">
            <v>11/2023</v>
          </cell>
          <cell r="I1133">
            <v>0</v>
          </cell>
          <cell r="J1133">
            <v>112.64239999999999</v>
          </cell>
          <cell r="L1133">
            <v>172.48599196787148</v>
          </cell>
          <cell r="R1133">
            <v>101.72893536585758</v>
          </cell>
          <cell r="S1133">
            <v>63.84</v>
          </cell>
          <cell r="U1133">
            <v>0</v>
          </cell>
        </row>
        <row r="1134">
          <cell r="C1134" t="str">
            <v>HOSPITAL NOSSA SENHORA DAS GRAÇAS - ANTIGO ALFA - CG Nº 024/2022</v>
          </cell>
          <cell r="E1134" t="str">
            <v>WALESCA DAYANE FERNANDES DA SILVA</v>
          </cell>
          <cell r="F1134" t="str">
            <v>2 - Outros Profissionais da Saúde</v>
          </cell>
          <cell r="G1134" t="str">
            <v>3222-05</v>
          </cell>
          <cell r="H1134" t="str">
            <v>11/2023</v>
          </cell>
          <cell r="I1134">
            <v>0</v>
          </cell>
          <cell r="J1134">
            <v>106.4</v>
          </cell>
          <cell r="L1134">
            <v>172.48599196787148</v>
          </cell>
          <cell r="R1134">
            <v>0</v>
          </cell>
          <cell r="S1134">
            <v>0</v>
          </cell>
          <cell r="U1134">
            <v>0</v>
          </cell>
        </row>
        <row r="1135">
          <cell r="C1135" t="str">
            <v>HOSPITAL NOSSA SENHORA DAS GRAÇAS - ANTIGO ALFA - CG Nº 024/2022</v>
          </cell>
          <cell r="E1135" t="str">
            <v>WALLACE NAZARIO DE ARAUJO</v>
          </cell>
          <cell r="F1135" t="str">
            <v>2 - Outros Profissionais da Saúde</v>
          </cell>
          <cell r="G1135" t="str">
            <v>3222-05</v>
          </cell>
          <cell r="H1135" t="str">
            <v>11/2023</v>
          </cell>
          <cell r="I1135">
            <v>0</v>
          </cell>
          <cell r="J1135">
            <v>235.79599999999999</v>
          </cell>
          <cell r="L1135">
            <v>172.48599196787148</v>
          </cell>
          <cell r="R1135">
            <v>0</v>
          </cell>
          <cell r="S1135">
            <v>0</v>
          </cell>
          <cell r="U1135">
            <v>0</v>
          </cell>
        </row>
        <row r="1136">
          <cell r="C1136" t="str">
            <v>HOSPITAL NOSSA SENHORA DAS GRAÇAS - ANTIGO ALFA - CG Nº 024/2022</v>
          </cell>
          <cell r="E1136" t="str">
            <v>WALTERSON WANDERLEY CARVALHO DA COSTA</v>
          </cell>
          <cell r="F1136" t="str">
            <v>2 - Outros Profissionais da Saúde</v>
          </cell>
          <cell r="G1136" t="str">
            <v>5211-30</v>
          </cell>
          <cell r="H1136" t="str">
            <v>11/2023</v>
          </cell>
          <cell r="I1136">
            <v>0</v>
          </cell>
          <cell r="J1136">
            <v>109.22879999999999</v>
          </cell>
          <cell r="L1136">
            <v>172.48599196787148</v>
          </cell>
          <cell r="R1136">
            <v>189.73376225119742</v>
          </cell>
          <cell r="S1136">
            <v>70.39</v>
          </cell>
          <cell r="U1136">
            <v>0</v>
          </cell>
        </row>
        <row r="1137">
          <cell r="C1137" t="str">
            <v>HOSPITAL NOSSA SENHORA DAS GRAÇAS - ANTIGO ALFA - CG Nº 024/2022</v>
          </cell>
          <cell r="E1137" t="str">
            <v>WANDERSON FEITOSA DE AZEVEDO</v>
          </cell>
          <cell r="F1137" t="str">
            <v>3 - Administrativo</v>
          </cell>
          <cell r="G1137" t="str">
            <v>7241-10</v>
          </cell>
          <cell r="H1137" t="str">
            <v>11/2023</v>
          </cell>
          <cell r="I1137">
            <v>0</v>
          </cell>
          <cell r="J1137">
            <v>205.92959999999999</v>
          </cell>
          <cell r="L1137">
            <v>172.48599196787148</v>
          </cell>
          <cell r="R1137">
            <v>149.75783995538973</v>
          </cell>
          <cell r="S1137">
            <v>96.51</v>
          </cell>
          <cell r="U1137">
            <v>0</v>
          </cell>
        </row>
        <row r="1138">
          <cell r="C1138" t="str">
            <v>HOSPITAL NOSSA SENHORA DAS GRAÇAS - ANTIGO ALFA - CG Nº 024/2022</v>
          </cell>
          <cell r="E1138" t="str">
            <v>WATSON FAGNER TORRES DA SILVA</v>
          </cell>
          <cell r="F1138" t="str">
            <v>2 - Outros Profissionais da Saúde</v>
          </cell>
          <cell r="G1138" t="str">
            <v>5211-30</v>
          </cell>
          <cell r="H1138" t="str">
            <v>11/2023</v>
          </cell>
          <cell r="I1138">
            <v>0</v>
          </cell>
          <cell r="J1138">
            <v>132.99200000000002</v>
          </cell>
          <cell r="L1138">
            <v>172.48599196787148</v>
          </cell>
          <cell r="R1138">
            <v>149.75783995538973</v>
          </cell>
          <cell r="S1138">
            <v>81.09</v>
          </cell>
          <cell r="U1138">
            <v>0</v>
          </cell>
        </row>
        <row r="1139">
          <cell r="C1139" t="str">
            <v>HOSPITAL NOSSA SENHORA DAS GRAÇAS - ANTIGO ALFA - CG Nº 024/2022</v>
          </cell>
          <cell r="E1139" t="str">
            <v>WEIDSON DE SOUZA MARTINS</v>
          </cell>
          <cell r="F1139" t="str">
            <v>2 - Outros Profissionais da Saúde</v>
          </cell>
          <cell r="G1139" t="str">
            <v>3222-05</v>
          </cell>
          <cell r="H1139" t="str">
            <v>11/2023</v>
          </cell>
          <cell r="I1139">
            <v>0</v>
          </cell>
          <cell r="J1139">
            <v>126.624</v>
          </cell>
          <cell r="L1139">
            <v>172.48599196787148</v>
          </cell>
          <cell r="R1139">
            <v>0</v>
          </cell>
          <cell r="S1139">
            <v>0</v>
          </cell>
          <cell r="U1139">
            <v>0</v>
          </cell>
        </row>
        <row r="1140">
          <cell r="C1140" t="str">
            <v>HOSPITAL NOSSA SENHORA DAS GRAÇAS - ANTIGO ALFA - CG Nº 024/2022</v>
          </cell>
          <cell r="E1140" t="str">
            <v>WELEN KETLYN SILVA DOS SANTOS</v>
          </cell>
          <cell r="F1140" t="str">
            <v>2 - Outros Profissionais da Saúde</v>
          </cell>
          <cell r="G1140" t="str">
            <v>3222-05</v>
          </cell>
          <cell r="H1140" t="str">
            <v>11/2023</v>
          </cell>
          <cell r="I1140">
            <v>0</v>
          </cell>
          <cell r="J1140">
            <v>129.56879999999998</v>
          </cell>
          <cell r="L1140">
            <v>172.48599196787148</v>
          </cell>
          <cell r="R1140">
            <v>0</v>
          </cell>
          <cell r="S1140">
            <v>0</v>
          </cell>
          <cell r="U1140">
            <v>0</v>
          </cell>
        </row>
        <row r="1141">
          <cell r="C1141" t="str">
            <v>HOSPITAL NOSSA SENHORA DAS GRAÇAS - ANTIGO ALFA - CG Nº 024/2022</v>
          </cell>
          <cell r="E1141" t="str">
            <v>WELLDON GOMES CAVALCANTI</v>
          </cell>
          <cell r="F1141" t="str">
            <v>2 - Outros Profissionais da Saúde</v>
          </cell>
          <cell r="G1141" t="str">
            <v>5211-30</v>
          </cell>
          <cell r="H1141" t="str">
            <v>11/2023</v>
          </cell>
          <cell r="I1141">
            <v>0</v>
          </cell>
          <cell r="J1141">
            <v>151.56559999999999</v>
          </cell>
          <cell r="L1141">
            <v>172.48599196787148</v>
          </cell>
          <cell r="R1141">
            <v>252.77271664074027</v>
          </cell>
          <cell r="S1141">
            <v>81.09</v>
          </cell>
          <cell r="U1141">
            <v>0</v>
          </cell>
        </row>
        <row r="1142">
          <cell r="C1142" t="str">
            <v>HOSPITAL NOSSA SENHORA DAS GRAÇAS - ANTIGO ALFA - CG Nº 024/2022</v>
          </cell>
          <cell r="E1142" t="str">
            <v>WENDESON NUNES DA SILVA</v>
          </cell>
          <cell r="F1142" t="str">
            <v>3 - Administrativo</v>
          </cell>
          <cell r="G1142" t="str">
            <v>4110-10</v>
          </cell>
          <cell r="H1142" t="str">
            <v>11/2023</v>
          </cell>
          <cell r="I1142">
            <v>0</v>
          </cell>
          <cell r="J1142">
            <v>173.20080000000002</v>
          </cell>
          <cell r="L1142">
            <v>172.48599196787148</v>
          </cell>
          <cell r="R1142">
            <v>168.72077745468312</v>
          </cell>
          <cell r="S1142">
            <v>127.24</v>
          </cell>
          <cell r="U1142">
            <v>0</v>
          </cell>
        </row>
        <row r="1143">
          <cell r="C1143" t="str">
            <v>HOSPITAL NOSSA SENHORA DAS GRAÇAS - ANTIGO ALFA - CG Nº 024/2022</v>
          </cell>
          <cell r="E1143" t="str">
            <v>WESLEY CLAUDEMIR JOSE DOS SANTOS</v>
          </cell>
          <cell r="F1143" t="str">
            <v>2 - Outros Profissionais da Saúde</v>
          </cell>
          <cell r="G1143" t="str">
            <v>3222-05</v>
          </cell>
          <cell r="H1143" t="str">
            <v>11/2023</v>
          </cell>
          <cell r="I1143">
            <v>0</v>
          </cell>
          <cell r="J1143">
            <v>205.8896</v>
          </cell>
          <cell r="L1143">
            <v>172.48599196787148</v>
          </cell>
          <cell r="R1143">
            <v>0</v>
          </cell>
          <cell r="S1143">
            <v>0</v>
          </cell>
          <cell r="U1143">
            <v>0</v>
          </cell>
        </row>
        <row r="1144">
          <cell r="C1144" t="str">
            <v>HOSPITAL NOSSA SENHORA DAS GRAÇAS - ANTIGO ALFA - CG Nº 024/2022</v>
          </cell>
          <cell r="E1144" t="str">
            <v>WIDMILLY DA SILVA PEREIRA</v>
          </cell>
          <cell r="F1144" t="str">
            <v>2 - Outros Profissionais da Saúde</v>
          </cell>
          <cell r="G1144" t="str">
            <v>5152-05</v>
          </cell>
          <cell r="H1144" t="str">
            <v>11/2023</v>
          </cell>
          <cell r="I1144">
            <v>0</v>
          </cell>
          <cell r="J1144">
            <v>130.2304</v>
          </cell>
          <cell r="L1144">
            <v>172.48599196787148</v>
          </cell>
          <cell r="R1144">
            <v>126.69480786165454</v>
          </cell>
          <cell r="S1144">
            <v>80.760000000000005</v>
          </cell>
          <cell r="U1144">
            <v>0</v>
          </cell>
        </row>
        <row r="1145">
          <cell r="C1145" t="str">
            <v>HOSPITAL NOSSA SENHORA DAS GRAÇAS - ANTIGO ALFA - CG Nº 024/2022</v>
          </cell>
          <cell r="E1145" t="str">
            <v>WILDSON ANGELO BOTELHO DA SILVA</v>
          </cell>
          <cell r="F1145" t="str">
            <v>3 - Administrativo</v>
          </cell>
          <cell r="G1145" t="str">
            <v>2124-20</v>
          </cell>
          <cell r="H1145" t="str">
            <v>11/2023</v>
          </cell>
          <cell r="I1145">
            <v>0</v>
          </cell>
          <cell r="J1145">
            <v>380.70719999999994</v>
          </cell>
          <cell r="L1145">
            <v>172.48599196787148</v>
          </cell>
          <cell r="R1145">
            <v>0</v>
          </cell>
          <cell r="S1145">
            <v>0</v>
          </cell>
          <cell r="U1145">
            <v>0</v>
          </cell>
        </row>
        <row r="1146">
          <cell r="C1146" t="str">
            <v>HOSPITAL NOSSA SENHORA DAS GRAÇAS - ANTIGO ALFA - CG Nº 024/2022</v>
          </cell>
          <cell r="E1146" t="str">
            <v>WILDSON BRAGA DE MEDEIROS</v>
          </cell>
          <cell r="F1146" t="str">
            <v>2 - Outros Profissionais da Saúde</v>
          </cell>
          <cell r="G1146" t="str">
            <v>3241-15</v>
          </cell>
          <cell r="H1146" t="str">
            <v>11/2023</v>
          </cell>
          <cell r="I1146">
            <v>0</v>
          </cell>
          <cell r="J1146">
            <v>283.28720000000004</v>
          </cell>
          <cell r="L1146">
            <v>172.48599196787148</v>
          </cell>
          <cell r="R1146">
            <v>0</v>
          </cell>
          <cell r="S1146">
            <v>0</v>
          </cell>
          <cell r="U1146">
            <v>0</v>
          </cell>
        </row>
        <row r="1147">
          <cell r="C1147" t="str">
            <v>HOSPITAL NOSSA SENHORA DAS GRAÇAS - ANTIGO ALFA - CG Nº 024/2022</v>
          </cell>
          <cell r="E1147" t="str">
            <v>WILLIAM CARLOS SILVA DE SOUZA</v>
          </cell>
          <cell r="F1147" t="str">
            <v>2 - Outros Profissionais da Saúde</v>
          </cell>
          <cell r="G1147" t="str">
            <v>5151-10</v>
          </cell>
          <cell r="H1147" t="str">
            <v>11/2023</v>
          </cell>
          <cell r="I1147">
            <v>0</v>
          </cell>
          <cell r="J1147">
            <v>203.73680000000002</v>
          </cell>
          <cell r="L1147">
            <v>172.48599196787148</v>
          </cell>
          <cell r="R1147">
            <v>0</v>
          </cell>
          <cell r="S1147">
            <v>0</v>
          </cell>
          <cell r="U1147">
            <v>0</v>
          </cell>
        </row>
        <row r="1148">
          <cell r="C1148" t="str">
            <v>HOSPITAL NOSSA SENHORA DAS GRAÇAS - ANTIGO ALFA - CG Nº 024/2022</v>
          </cell>
          <cell r="E1148" t="str">
            <v>WILLYANE LETICIA DA SILVA BRITO</v>
          </cell>
          <cell r="F1148" t="str">
            <v>3 - Administrativo</v>
          </cell>
          <cell r="G1148" t="str">
            <v>4110-10</v>
          </cell>
          <cell r="H1148" t="str">
            <v>11/2023</v>
          </cell>
          <cell r="I1148">
            <v>0</v>
          </cell>
          <cell r="J1148">
            <v>13.200000000000001</v>
          </cell>
          <cell r="L1148">
            <v>172.48599196787148</v>
          </cell>
          <cell r="R1148">
            <v>0</v>
          </cell>
          <cell r="S1148">
            <v>79.2</v>
          </cell>
          <cell r="U1148">
            <v>0</v>
          </cell>
        </row>
        <row r="1149">
          <cell r="C1149" t="str">
            <v>HOSPITAL NOSSA SENHORA DAS GRAÇAS - ANTIGO ALFA - CG Nº 024/2022</v>
          </cell>
          <cell r="E1149" t="str">
            <v>WILMA DE ARAUJO FALCAO</v>
          </cell>
          <cell r="F1149" t="str">
            <v>2 - Outros Profissionais da Saúde</v>
          </cell>
          <cell r="G1149" t="str">
            <v>3222-05</v>
          </cell>
          <cell r="H1149" t="str">
            <v>11/2023</v>
          </cell>
          <cell r="I1149">
            <v>0</v>
          </cell>
          <cell r="J1149">
            <v>39.319200000000002</v>
          </cell>
          <cell r="L1149">
            <v>172.48599196787148</v>
          </cell>
          <cell r="R1149">
            <v>34.299213417629254</v>
          </cell>
          <cell r="S1149">
            <v>21.28</v>
          </cell>
          <cell r="U1149">
            <v>0</v>
          </cell>
        </row>
        <row r="1150">
          <cell r="C1150" t="str">
            <v>HOSPITAL NOSSA SENHORA DAS GRAÇAS - ANTIGO ALFA - CG Nº 024/2022</v>
          </cell>
          <cell r="E1150" t="str">
            <v>WILZA FERNANDES GOMES DE SOUZA</v>
          </cell>
          <cell r="F1150" t="str">
            <v>2 - Outros Profissionais da Saúde</v>
          </cell>
          <cell r="G1150" t="str">
            <v>3222-05</v>
          </cell>
          <cell r="H1150" t="str">
            <v>11/2023</v>
          </cell>
          <cell r="I1150">
            <v>0</v>
          </cell>
          <cell r="J1150">
            <v>152.50319999999999</v>
          </cell>
          <cell r="L1150">
            <v>172.48599196787148</v>
          </cell>
          <cell r="R1150">
            <v>298.89878082821065</v>
          </cell>
          <cell r="S1150">
            <v>77.69</v>
          </cell>
          <cell r="U1150">
            <v>0</v>
          </cell>
        </row>
        <row r="1151">
          <cell r="C1151" t="str">
            <v>HOSPITAL NOSSA SENHORA DAS GRAÇAS - ANTIGO ALFA - CG Nº 024/2022</v>
          </cell>
          <cell r="E1151" t="str">
            <v>YANNE CYNTIA DE MELO</v>
          </cell>
          <cell r="F1151" t="str">
            <v>2 - Outros Profissionais da Saúde</v>
          </cell>
          <cell r="G1151" t="str">
            <v>2236-05</v>
          </cell>
          <cell r="H1151" t="str">
            <v>11/2023</v>
          </cell>
          <cell r="I1151">
            <v>0</v>
          </cell>
          <cell r="J1151">
            <v>230.69759999999999</v>
          </cell>
          <cell r="L1151">
            <v>172.48599196787148</v>
          </cell>
          <cell r="R1151">
            <v>168.72077745468312</v>
          </cell>
          <cell r="S1151">
            <v>91.42</v>
          </cell>
          <cell r="U1151">
            <v>0</v>
          </cell>
        </row>
        <row r="1152">
          <cell r="C1152" t="str">
            <v>HOSPITAL NOSSA SENHORA DAS GRAÇAS - ANTIGO ALFA - CG Nº 024/2022</v>
          </cell>
          <cell r="E1152" t="str">
            <v>YASMIN MOURA DE OLIVEIRA SANTANA</v>
          </cell>
          <cell r="F1152" t="str">
            <v>2 - Outros Profissionais da Saúde</v>
          </cell>
          <cell r="G1152" t="str">
            <v>2236-05</v>
          </cell>
          <cell r="H1152" t="str">
            <v>11/2023</v>
          </cell>
          <cell r="I1152">
            <v>0</v>
          </cell>
          <cell r="J1152">
            <v>214.63200000000001</v>
          </cell>
          <cell r="L1152">
            <v>172.48599196787148</v>
          </cell>
          <cell r="R1152">
            <v>0</v>
          </cell>
          <cell r="S1152">
            <v>0</v>
          </cell>
          <cell r="U1152">
            <v>0</v>
          </cell>
        </row>
        <row r="1153">
          <cell r="C1153" t="str">
            <v>HOSPITAL NOSSA SENHORA DAS GRAÇAS - ANTIGO ALFA - CG Nº 024/2022</v>
          </cell>
          <cell r="E1153" t="str">
            <v>YGOR REINALDO LYRA</v>
          </cell>
          <cell r="F1153" t="str">
            <v>1 - Médico</v>
          </cell>
          <cell r="G1153" t="str">
            <v>2251-40</v>
          </cell>
          <cell r="H1153" t="str">
            <v>11/2023</v>
          </cell>
          <cell r="I1153">
            <v>0</v>
          </cell>
          <cell r="J1153">
            <v>771.42160000000001</v>
          </cell>
          <cell r="L1153">
            <v>172.48599196787148</v>
          </cell>
          <cell r="R1153">
            <v>0</v>
          </cell>
          <cell r="S1153">
            <v>0</v>
          </cell>
          <cell r="U1153">
            <v>0</v>
          </cell>
        </row>
        <row r="1154">
          <cell r="C1154" t="str">
            <v>HOSPITAL NOSSA SENHORA DAS GRAÇAS - ANTIGO ALFA - CG Nº 024/2022</v>
          </cell>
          <cell r="E1154" t="str">
            <v>YKARO FILIPE TEOFILO AMORIM DE LIMA</v>
          </cell>
          <cell r="F1154" t="str">
            <v>2 - Outros Profissionais da Saúde</v>
          </cell>
          <cell r="G1154" t="str">
            <v>3222-05</v>
          </cell>
          <cell r="H1154" t="str">
            <v>11/2023</v>
          </cell>
          <cell r="I1154">
            <v>0</v>
          </cell>
          <cell r="J1154">
            <v>225.18959999999998</v>
          </cell>
          <cell r="L1154">
            <v>172.48599196787148</v>
          </cell>
          <cell r="R1154">
            <v>129.00111107102805</v>
          </cell>
          <cell r="S1154">
            <v>79.8</v>
          </cell>
          <cell r="U1154">
            <v>0</v>
          </cell>
        </row>
        <row r="1155">
          <cell r="C1155" t="str">
            <v>HOSPITAL NOSSA SENHORA DAS GRAÇAS - ANTIGO ALFA - CG Nº 024/2022</v>
          </cell>
          <cell r="E1155" t="str">
            <v>ZENIA BARBOSA DA SILVA</v>
          </cell>
          <cell r="F1155" t="str">
            <v>3 - Administrativo</v>
          </cell>
          <cell r="G1155" t="str">
            <v>4221-05</v>
          </cell>
          <cell r="H1155" t="str">
            <v>11/2023</v>
          </cell>
          <cell r="I1155">
            <v>0</v>
          </cell>
          <cell r="J1155">
            <v>111.6576</v>
          </cell>
          <cell r="L1155">
            <v>172.48599196787148</v>
          </cell>
          <cell r="R1155">
            <v>0</v>
          </cell>
          <cell r="S1155">
            <v>0</v>
          </cell>
          <cell r="U1155">
            <v>0</v>
          </cell>
        </row>
        <row r="1156">
          <cell r="C1156" t="str">
            <v>HOSPITAL NOSSA SENHORA DAS GRAÇAS - ANTIGO ALFA - CG Nº 024/2022</v>
          </cell>
          <cell r="E1156" t="str">
            <v>ZOZIMO PESSOA DE CARVALHO JUNIOR</v>
          </cell>
          <cell r="F1156" t="str">
            <v>3 - Administrativo</v>
          </cell>
          <cell r="G1156" t="str">
            <v>2124-20</v>
          </cell>
          <cell r="H1156" t="str">
            <v>11/2023</v>
          </cell>
          <cell r="I1156">
            <v>0</v>
          </cell>
          <cell r="J1156">
            <v>392.03520000000003</v>
          </cell>
          <cell r="L1156">
            <v>172.48599196787148</v>
          </cell>
          <cell r="R1156">
            <v>0</v>
          </cell>
          <cell r="S1156">
            <v>0</v>
          </cell>
          <cell r="U1156">
            <v>0</v>
          </cell>
        </row>
        <row r="1157">
          <cell r="C1157" t="str">
            <v>HOSPITAL NOSSA SENHORA DAS GRAÇAS - ANTIGO ALFA - CG Nº 024/2022</v>
          </cell>
          <cell r="E1157" t="str">
            <v>AELTON MATHEUS LOPES DOS SANTOS</v>
          </cell>
          <cell r="F1157" t="str">
            <v>2 - Outros Profissionais da Saúde</v>
          </cell>
          <cell r="G1157" t="str">
            <v>2235-05</v>
          </cell>
          <cell r="H1157" t="str">
            <v>11/2023</v>
          </cell>
          <cell r="I1157">
            <v>0</v>
          </cell>
          <cell r="K1157">
            <v>2003.6456000000001</v>
          </cell>
          <cell r="L1157">
            <v>172.48599196787148</v>
          </cell>
          <cell r="R1157">
            <v>0</v>
          </cell>
          <cell r="S1157">
            <v>0</v>
          </cell>
          <cell r="U1157">
            <v>0</v>
          </cell>
        </row>
        <row r="1158">
          <cell r="C1158" t="str">
            <v>HOSPITAL NOSSA SENHORA DAS GRAÇAS - ANTIGO ALFA - CG Nº 024/2022</v>
          </cell>
          <cell r="E1158" t="str">
            <v>ALCILENE PEREIRA DA SILVA</v>
          </cell>
          <cell r="F1158" t="str">
            <v>2 - Outros Profissionais da Saúde</v>
          </cell>
          <cell r="G1158" t="str">
            <v>5152-05</v>
          </cell>
          <cell r="H1158" t="str">
            <v>11/2023</v>
          </cell>
          <cell r="I1158">
            <v>0</v>
          </cell>
          <cell r="J1158">
            <v>173.36080000000001</v>
          </cell>
          <cell r="L1158">
            <v>172.48599196787148</v>
          </cell>
          <cell r="R1158">
            <v>0</v>
          </cell>
          <cell r="S1158">
            <v>0</v>
          </cell>
          <cell r="U1158">
            <v>0</v>
          </cell>
        </row>
        <row r="1159">
          <cell r="C1159" t="str">
            <v>HOSPITAL NOSSA SENHORA DAS GRAÇAS - ANTIGO ALFA - CG Nº 024/2022</v>
          </cell>
          <cell r="E1159" t="str">
            <v>ALEX TAVARES DOS SANTOS</v>
          </cell>
          <cell r="F1159" t="str">
            <v>3 - Administrativo</v>
          </cell>
          <cell r="G1159" t="str">
            <v>5163-45</v>
          </cell>
          <cell r="H1159" t="str">
            <v>11/2023</v>
          </cell>
          <cell r="I1159">
            <v>0</v>
          </cell>
          <cell r="J1159">
            <v>186.696</v>
          </cell>
          <cell r="L1159">
            <v>172.48599196787148</v>
          </cell>
          <cell r="R1159">
            <v>0</v>
          </cell>
          <cell r="S1159">
            <v>2.7</v>
          </cell>
          <cell r="U1159">
            <v>0</v>
          </cell>
        </row>
        <row r="1160">
          <cell r="R1160">
            <v>0</v>
          </cell>
          <cell r="U1160">
            <v>0</v>
          </cell>
        </row>
        <row r="1161">
          <cell r="R1161">
            <v>0</v>
          </cell>
          <cell r="U1161">
            <v>2.31</v>
          </cell>
        </row>
        <row r="1162">
          <cell r="C1162" t="str">
            <v>HOSPITAL NOSSA SENHORA DAS GRAÇAS - ANTIGO ALFA - CG Nº 024/2022</v>
          </cell>
          <cell r="E1162" t="str">
            <v xml:space="preserve">ANA CARLA SILVA DE LIMA </v>
          </cell>
          <cell r="F1162" t="str">
            <v>2 - Outros Profissionais da Saúde</v>
          </cell>
          <cell r="G1162" t="str">
            <v>3222-05</v>
          </cell>
          <cell r="H1162" t="str">
            <v>11/2023</v>
          </cell>
          <cell r="I1162">
            <v>0</v>
          </cell>
          <cell r="J1162">
            <v>0</v>
          </cell>
          <cell r="L1162">
            <v>172.48599196787148</v>
          </cell>
          <cell r="R1162">
            <v>0</v>
          </cell>
          <cell r="S1162">
            <v>0</v>
          </cell>
          <cell r="U1162">
            <v>0</v>
          </cell>
        </row>
        <row r="1163">
          <cell r="R1163">
            <v>0</v>
          </cell>
          <cell r="U1163">
            <v>0</v>
          </cell>
        </row>
        <row r="1164">
          <cell r="C1164" t="str">
            <v>HOSPITAL NOSSA SENHORA DAS GRAÇAS - ANTIGO ALFA - CG Nº 024/2022</v>
          </cell>
          <cell r="E1164" t="str">
            <v>ANDRE ANDREWS PEREIRA DA SILVA</v>
          </cell>
          <cell r="F1164" t="str">
            <v>3 - Administrativo</v>
          </cell>
          <cell r="G1164" t="str">
            <v>5163-45</v>
          </cell>
          <cell r="H1164" t="str">
            <v>11/2023</v>
          </cell>
          <cell r="I1164">
            <v>0</v>
          </cell>
          <cell r="J1164">
            <v>169.8064</v>
          </cell>
          <cell r="L1164">
            <v>172.48599196787148</v>
          </cell>
          <cell r="R1164">
            <v>0</v>
          </cell>
          <cell r="S1164">
            <v>0</v>
          </cell>
          <cell r="U1164">
            <v>0</v>
          </cell>
        </row>
        <row r="1165">
          <cell r="C1165" t="str">
            <v>HOSPITAL NOSSA SENHORA DAS GRAÇAS - ANTIGO ALFA - CG Nº 024/2022</v>
          </cell>
          <cell r="E1165" t="str">
            <v>ANDREA LUCIA FARIAS DE SOUZA</v>
          </cell>
          <cell r="F1165" t="str">
            <v>2 - Outros Profissionais da Saúde</v>
          </cell>
          <cell r="G1165" t="str">
            <v>3222-05</v>
          </cell>
          <cell r="H1165" t="str">
            <v>11/2023</v>
          </cell>
          <cell r="I1165">
            <v>0</v>
          </cell>
          <cell r="J1165">
            <v>59.284799999999997</v>
          </cell>
          <cell r="L1165">
            <v>172.48599196787148</v>
          </cell>
          <cell r="R1165">
            <v>252.77271664074027</v>
          </cell>
          <cell r="S1165">
            <v>16.07</v>
          </cell>
          <cell r="U1165">
            <v>0</v>
          </cell>
        </row>
        <row r="1166">
          <cell r="R1166">
            <v>0</v>
          </cell>
        </row>
        <row r="1167">
          <cell r="R1167">
            <v>0</v>
          </cell>
          <cell r="U1167">
            <v>0</v>
          </cell>
        </row>
        <row r="1168">
          <cell r="C1168" t="str">
            <v>HOSPITAL NOSSA SENHORA DAS GRAÇAS - ANTIGO ALFA - CG Nº 024/2022</v>
          </cell>
          <cell r="E1168" t="str">
            <v>ANNA DANIELE DE ARAUJO BATISTA ANDRADE</v>
          </cell>
          <cell r="F1168" t="str">
            <v>2 - Outros Profissionais da Saúde</v>
          </cell>
          <cell r="G1168" t="str">
            <v>2236-05</v>
          </cell>
          <cell r="H1168" t="str">
            <v>11/2023</v>
          </cell>
          <cell r="I1168">
            <v>0</v>
          </cell>
          <cell r="J1168">
            <v>22.5808</v>
          </cell>
          <cell r="L1168">
            <v>172.48599196787148</v>
          </cell>
          <cell r="R1168">
            <v>0</v>
          </cell>
          <cell r="S1168">
            <v>0</v>
          </cell>
          <cell r="U1168">
            <v>0</v>
          </cell>
        </row>
        <row r="1169">
          <cell r="C1169" t="str">
            <v>HOSPITAL NOSSA SENHORA DAS GRAÇAS - ANTIGO ALFA - CG Nº 024/2022</v>
          </cell>
          <cell r="E1169" t="str">
            <v>BARBARA BENTO DA SILVA</v>
          </cell>
          <cell r="F1169" t="str">
            <v>2 - Outros Profissionais da Saúde</v>
          </cell>
          <cell r="G1169" t="str">
            <v>3222-05</v>
          </cell>
          <cell r="H1169" t="str">
            <v>11/2023</v>
          </cell>
          <cell r="I1169">
            <v>0</v>
          </cell>
          <cell r="J1169">
            <v>0</v>
          </cell>
          <cell r="L1169">
            <v>172.48599196787148</v>
          </cell>
          <cell r="R1169">
            <v>0</v>
          </cell>
          <cell r="S1169">
            <v>0</v>
          </cell>
          <cell r="U1169">
            <v>0</v>
          </cell>
        </row>
        <row r="1170">
          <cell r="R1170">
            <v>0</v>
          </cell>
          <cell r="U1170">
            <v>0</v>
          </cell>
        </row>
        <row r="1171">
          <cell r="R1171">
            <v>0</v>
          </cell>
          <cell r="U1171">
            <v>0</v>
          </cell>
        </row>
        <row r="1172">
          <cell r="C1172" t="str">
            <v>HOSPITAL NOSSA SENHORA DAS GRAÇAS - ANTIGO ALFA - CG Nº 024/2022</v>
          </cell>
          <cell r="E1172" t="str">
            <v>BRUNA SOARES DA SILVA</v>
          </cell>
          <cell r="F1172" t="str">
            <v>2 - Outros Profissionais da Saúde</v>
          </cell>
          <cell r="G1172" t="str">
            <v>5211-30</v>
          </cell>
          <cell r="H1172" t="str">
            <v>11/2023</v>
          </cell>
          <cell r="I1172">
            <v>0</v>
          </cell>
          <cell r="J1172">
            <v>162.1096</v>
          </cell>
          <cell r="L1172">
            <v>172.48599196787148</v>
          </cell>
          <cell r="R1172">
            <v>0</v>
          </cell>
          <cell r="S1172">
            <v>0</v>
          </cell>
          <cell r="U1172">
            <v>0</v>
          </cell>
        </row>
        <row r="1173">
          <cell r="R1173">
            <v>0</v>
          </cell>
          <cell r="U1173">
            <v>0</v>
          </cell>
        </row>
        <row r="1174">
          <cell r="C1174" t="str">
            <v>HOSPITAL NOSSA SENHORA DAS GRAÇAS - ANTIGO ALFA - CG Nº 024/2022</v>
          </cell>
          <cell r="E1174" t="str">
            <v>CASSIA CRISTINA CARVALHO DA SILVA TAVARES</v>
          </cell>
          <cell r="F1174" t="str">
            <v>2 - Outros Profissionais da Saúde</v>
          </cell>
          <cell r="G1174" t="str">
            <v>3222-05</v>
          </cell>
          <cell r="H1174" t="str">
            <v>11/2023</v>
          </cell>
          <cell r="I1174">
            <v>0</v>
          </cell>
          <cell r="J1174">
            <v>2.0895999999999999</v>
          </cell>
          <cell r="L1174">
            <v>172.48599196787148</v>
          </cell>
          <cell r="R1174">
            <v>0</v>
          </cell>
          <cell r="S1174">
            <v>0</v>
          </cell>
          <cell r="U1174">
            <v>0</v>
          </cell>
        </row>
        <row r="1175">
          <cell r="R1175">
            <v>0</v>
          </cell>
        </row>
        <row r="1176">
          <cell r="R1176">
            <v>0</v>
          </cell>
        </row>
        <row r="1177">
          <cell r="R1177">
            <v>0</v>
          </cell>
          <cell r="U1177">
            <v>0</v>
          </cell>
        </row>
        <row r="1178">
          <cell r="R1178">
            <v>0</v>
          </cell>
        </row>
        <row r="1179">
          <cell r="R1179">
            <v>0</v>
          </cell>
          <cell r="U1179">
            <v>0</v>
          </cell>
        </row>
        <row r="1180">
          <cell r="C1180" t="str">
            <v>HOSPITAL NOSSA SENHORA DAS GRAÇAS - ANTIGO ALFA - CG Nº 024/2022</v>
          </cell>
          <cell r="E1180" t="str">
            <v>DEYSE DE OLIVEIRA CARDOSO SILVA</v>
          </cell>
          <cell r="F1180" t="str">
            <v>2 - Outros Profissionais da Saúde</v>
          </cell>
          <cell r="G1180" t="str">
            <v>2234-05</v>
          </cell>
          <cell r="H1180" t="str">
            <v>11/2023</v>
          </cell>
          <cell r="I1180">
            <v>0</v>
          </cell>
          <cell r="J1180">
            <v>560.29039999999998</v>
          </cell>
          <cell r="L1180">
            <v>172.48599196787148</v>
          </cell>
          <cell r="R1180">
            <v>0</v>
          </cell>
          <cell r="S1180">
            <v>0</v>
          </cell>
          <cell r="U1180">
            <v>0</v>
          </cell>
        </row>
        <row r="1181">
          <cell r="R1181">
            <v>0</v>
          </cell>
          <cell r="U1181">
            <v>0</v>
          </cell>
        </row>
        <row r="1182">
          <cell r="C1182" t="str">
            <v>HOSPITAL NOSSA SENHORA DAS GRAÇAS - ANTIGO ALFA - CG Nº 024/2022</v>
          </cell>
          <cell r="E1182" t="str">
            <v>EDNA REGINA DE QUEIROZ</v>
          </cell>
          <cell r="F1182" t="str">
            <v>2 - Outros Profissionais da Saúde</v>
          </cell>
          <cell r="G1182" t="str">
            <v>3222-05</v>
          </cell>
          <cell r="H1182" t="str">
            <v>11/2023</v>
          </cell>
          <cell r="I1182">
            <v>0</v>
          </cell>
          <cell r="J1182">
            <v>112.2424</v>
          </cell>
          <cell r="L1182">
            <v>172.48599196787148</v>
          </cell>
          <cell r="R1182">
            <v>126.69480786165454</v>
          </cell>
          <cell r="S1182">
            <v>27.61</v>
          </cell>
          <cell r="U1182">
            <v>0</v>
          </cell>
        </row>
        <row r="1183">
          <cell r="C1183" t="str">
            <v>HOSPITAL NOSSA SENHORA DAS GRAÇAS - ANTIGO ALFA - CG Nº 024/2022</v>
          </cell>
          <cell r="E1183" t="str">
            <v>EDNALVA MARIA DOS SANTOS GOMES</v>
          </cell>
          <cell r="F1183" t="str">
            <v>2 - Outros Profissionais da Saúde</v>
          </cell>
          <cell r="G1183" t="str">
            <v>5152-05</v>
          </cell>
          <cell r="H1183" t="str">
            <v>11/2023</v>
          </cell>
          <cell r="I1183">
            <v>0</v>
          </cell>
          <cell r="J1183">
            <v>129.9152</v>
          </cell>
          <cell r="L1183">
            <v>172.48599196787148</v>
          </cell>
          <cell r="R1183">
            <v>235.8598264386678</v>
          </cell>
          <cell r="S1183">
            <v>12.97</v>
          </cell>
          <cell r="U1183">
            <v>0</v>
          </cell>
        </row>
        <row r="1184">
          <cell r="C1184" t="str">
            <v>HOSPITAL NOSSA SENHORA DAS GRAÇAS - ANTIGO ALFA - CG Nº 024/2022</v>
          </cell>
          <cell r="E1184" t="str">
            <v>EDSON PORTELA ACIOLY LINS</v>
          </cell>
          <cell r="F1184" t="str">
            <v>3 - Administrativo</v>
          </cell>
          <cell r="G1184" t="str">
            <v>9511-05</v>
          </cell>
          <cell r="H1184" t="str">
            <v>11/2023</v>
          </cell>
          <cell r="I1184">
            <v>0</v>
          </cell>
          <cell r="J1184">
            <v>354.28400000000005</v>
          </cell>
          <cell r="L1184">
            <v>172.48599196787148</v>
          </cell>
          <cell r="R1184">
            <v>0</v>
          </cell>
          <cell r="S1184">
            <v>0</v>
          </cell>
          <cell r="U1184">
            <v>0</v>
          </cell>
        </row>
        <row r="1185">
          <cell r="C1185" t="str">
            <v>HOSPITAL NOSSA SENHORA DAS GRAÇAS - ANTIGO ALFA - CG Nº 024/2022</v>
          </cell>
          <cell r="E1185" t="str">
            <v>EDUARDO SILVA GOMES DE ARAUJO</v>
          </cell>
          <cell r="F1185" t="str">
            <v>2 - Outros Profissionais da Saúde</v>
          </cell>
          <cell r="G1185" t="str">
            <v>3222-05</v>
          </cell>
          <cell r="H1185" t="str">
            <v>11/2023</v>
          </cell>
          <cell r="I1185">
            <v>0</v>
          </cell>
          <cell r="J1185">
            <v>81.697600000000008</v>
          </cell>
          <cell r="L1185">
            <v>172.48599196787148</v>
          </cell>
          <cell r="R1185">
            <v>0</v>
          </cell>
          <cell r="S1185">
            <v>0</v>
          </cell>
          <cell r="U1185">
            <v>0</v>
          </cell>
        </row>
        <row r="1186">
          <cell r="C1186" t="str">
            <v>HOSPITAL NOSSA SENHORA DAS GRAÇAS - ANTIGO ALFA - CG Nº 024/2022</v>
          </cell>
          <cell r="E1186" t="str">
            <v>FABIANA MARIA CUSTODIO</v>
          </cell>
          <cell r="F1186" t="str">
            <v>2 - Outros Profissionais da Saúde</v>
          </cell>
          <cell r="G1186" t="str">
            <v>2237-10</v>
          </cell>
          <cell r="H1186" t="str">
            <v>11/2023</v>
          </cell>
          <cell r="I1186">
            <v>0</v>
          </cell>
          <cell r="J1186">
            <v>383.39600000000002</v>
          </cell>
          <cell r="L1186">
            <v>172.48599196787148</v>
          </cell>
          <cell r="R1186">
            <v>0</v>
          </cell>
          <cell r="S1186">
            <v>0</v>
          </cell>
          <cell r="U1186">
            <v>0</v>
          </cell>
        </row>
        <row r="1187">
          <cell r="R1187">
            <v>0</v>
          </cell>
          <cell r="U1187">
            <v>0</v>
          </cell>
        </row>
        <row r="1188">
          <cell r="C1188" t="str">
            <v>HOSPITAL NOSSA SENHORA DAS GRAÇAS - ANTIGO ALFA - CG Nº 024/2022</v>
          </cell>
          <cell r="E1188" t="str">
            <v>FABRICIO ERICK SOBRAL DE BRITO</v>
          </cell>
          <cell r="F1188" t="str">
            <v>2 - Outros Profissionais da Saúde</v>
          </cell>
          <cell r="G1188" t="str">
            <v>5211-30</v>
          </cell>
          <cell r="H1188" t="str">
            <v>11/2023</v>
          </cell>
          <cell r="I1188">
            <v>0</v>
          </cell>
          <cell r="J1188">
            <v>170.46080000000003</v>
          </cell>
          <cell r="L1188">
            <v>172.48599196787148</v>
          </cell>
          <cell r="R1188">
            <v>0</v>
          </cell>
          <cell r="S1188">
            <v>0</v>
          </cell>
          <cell r="U1188">
            <v>0</v>
          </cell>
        </row>
        <row r="1189">
          <cell r="C1189" t="str">
            <v>HOSPITAL NOSSA SENHORA DAS GRAÇAS - ANTIGO ALFA - CG Nº 024/2022</v>
          </cell>
          <cell r="E1189" t="str">
            <v>FELIPE CESAR FERREIRA DA SILVA</v>
          </cell>
          <cell r="F1189" t="str">
            <v>2 - Outros Profissionais da Saúde</v>
          </cell>
          <cell r="G1189" t="str">
            <v>5151-10</v>
          </cell>
          <cell r="H1189" t="str">
            <v>11/2023</v>
          </cell>
          <cell r="I1189">
            <v>0</v>
          </cell>
          <cell r="J1189">
            <v>233.4128</v>
          </cell>
          <cell r="L1189">
            <v>172.48599196787148</v>
          </cell>
          <cell r="R1189">
            <v>0</v>
          </cell>
          <cell r="S1189">
            <v>0</v>
          </cell>
          <cell r="U1189">
            <v>0</v>
          </cell>
        </row>
        <row r="1190">
          <cell r="R1190">
            <v>0</v>
          </cell>
        </row>
        <row r="1191">
          <cell r="C1191" t="str">
            <v>HOSPITAL NOSSA SENHORA DAS GRAÇAS - ANTIGO ALFA - CG Nº 024/2022</v>
          </cell>
          <cell r="E1191" t="str">
            <v>GENILDO JOSE DA SILVA</v>
          </cell>
          <cell r="F1191" t="str">
            <v>2 - Outros Profissionais da Saúde</v>
          </cell>
          <cell r="G1191" t="str">
            <v>5211-30</v>
          </cell>
          <cell r="H1191" t="str">
            <v>11/2023</v>
          </cell>
          <cell r="I1191">
            <v>0</v>
          </cell>
          <cell r="K1191">
            <v>827.11519999999996</v>
          </cell>
          <cell r="L1191">
            <v>172.48599196787148</v>
          </cell>
          <cell r="R1191">
            <v>0</v>
          </cell>
          <cell r="S1191">
            <v>0</v>
          </cell>
          <cell r="U1191">
            <v>0</v>
          </cell>
        </row>
        <row r="1192">
          <cell r="R1192">
            <v>0</v>
          </cell>
        </row>
        <row r="1193">
          <cell r="C1193" t="str">
            <v>HOSPITAL NOSSA SENHORA DAS GRAÇAS - ANTIGO ALFA - CG Nº 024/2022</v>
          </cell>
          <cell r="E1193" t="str">
            <v>HUGO MATEUS GONCALVES LIMA DE SANTANA</v>
          </cell>
          <cell r="F1193" t="str">
            <v>3 - Administrativo</v>
          </cell>
          <cell r="G1193" t="str">
            <v>4141-05</v>
          </cell>
          <cell r="H1193" t="str">
            <v>11/2023</v>
          </cell>
          <cell r="I1193">
            <v>0</v>
          </cell>
          <cell r="J1193">
            <v>213.58399999999997</v>
          </cell>
          <cell r="L1193">
            <v>172.48599196787148</v>
          </cell>
          <cell r="R1193">
            <v>0</v>
          </cell>
          <cell r="S1193">
            <v>0</v>
          </cell>
          <cell r="U1193">
            <v>0</v>
          </cell>
        </row>
        <row r="1194">
          <cell r="C1194" t="str">
            <v>HOSPITAL NOSSA SENHORA DAS GRAÇAS - ANTIGO ALFA - CG Nº 024/2022</v>
          </cell>
          <cell r="E1194" t="str">
            <v>ILVAN FELIPE DE SOUZA</v>
          </cell>
          <cell r="F1194" t="str">
            <v>3 - Administrativo</v>
          </cell>
          <cell r="G1194" t="str">
            <v>7241-10</v>
          </cell>
          <cell r="H1194" t="str">
            <v>11/2023</v>
          </cell>
          <cell r="I1194">
            <v>0</v>
          </cell>
          <cell r="J1194">
            <v>303.85919999999999</v>
          </cell>
          <cell r="L1194">
            <v>172.48599196787148</v>
          </cell>
          <cell r="R1194">
            <v>0</v>
          </cell>
          <cell r="S1194">
            <v>3.22</v>
          </cell>
          <cell r="U1194">
            <v>0</v>
          </cell>
        </row>
        <row r="1195">
          <cell r="C1195" t="str">
            <v>HOSPITAL NOSSA SENHORA DAS GRAÇAS - ANTIGO ALFA - CG Nº 024/2022</v>
          </cell>
          <cell r="E1195" t="str">
            <v>INARA CARLA SANTOS DE LIMA</v>
          </cell>
          <cell r="F1195" t="str">
            <v>3 - Administrativo</v>
          </cell>
          <cell r="G1195" t="str">
            <v>4221-05</v>
          </cell>
          <cell r="H1195" t="str">
            <v>11/2023</v>
          </cell>
          <cell r="I1195">
            <v>0</v>
          </cell>
          <cell r="J1195">
            <v>142.8656</v>
          </cell>
          <cell r="L1195">
            <v>172.48599196787148</v>
          </cell>
          <cell r="R1195">
            <v>0</v>
          </cell>
          <cell r="S1195">
            <v>2.7</v>
          </cell>
          <cell r="U1195">
            <v>0</v>
          </cell>
        </row>
        <row r="1196">
          <cell r="R1196">
            <v>0</v>
          </cell>
          <cell r="U1196">
            <v>0</v>
          </cell>
        </row>
        <row r="1197">
          <cell r="R1197">
            <v>0</v>
          </cell>
        </row>
        <row r="1198">
          <cell r="R1198">
            <v>0</v>
          </cell>
        </row>
        <row r="1199">
          <cell r="R1199">
            <v>0</v>
          </cell>
        </row>
        <row r="1200">
          <cell r="R1200">
            <v>0</v>
          </cell>
        </row>
        <row r="1201">
          <cell r="C1201" t="str">
            <v>HOSPITAL NOSSA SENHORA DAS GRAÇAS - ANTIGO ALFA - CG Nº 024/2022</v>
          </cell>
          <cell r="E1201" t="str">
            <v>JANAIR SANTANA DE ARAUJO</v>
          </cell>
          <cell r="F1201" t="str">
            <v>2 - Outros Profissionais da Saúde</v>
          </cell>
          <cell r="G1201" t="str">
            <v>2516-05</v>
          </cell>
          <cell r="H1201" t="str">
            <v>11/2023</v>
          </cell>
          <cell r="I1201">
            <v>0</v>
          </cell>
          <cell r="J1201">
            <v>369.38480000000004</v>
          </cell>
          <cell r="L1201">
            <v>172.48599196787148</v>
          </cell>
          <cell r="R1201">
            <v>0</v>
          </cell>
          <cell r="S1201">
            <v>0</v>
          </cell>
          <cell r="U1201">
            <v>0</v>
          </cell>
        </row>
        <row r="1202">
          <cell r="C1202" t="str">
            <v>HOSPITAL NOSSA SENHORA DAS GRAÇAS - ANTIGO ALFA - CG Nº 024/2022</v>
          </cell>
          <cell r="E1202" t="str">
            <v>JOANA PERLA GOMES DA SILVA</v>
          </cell>
          <cell r="F1202" t="str">
            <v>2 - Outros Profissionais da Saúde</v>
          </cell>
          <cell r="G1202" t="str">
            <v>2236-05</v>
          </cell>
          <cell r="H1202" t="str">
            <v>11/2023</v>
          </cell>
          <cell r="I1202">
            <v>0</v>
          </cell>
          <cell r="J1202">
            <v>446.49360000000001</v>
          </cell>
          <cell r="L1202">
            <v>172.48599196787148</v>
          </cell>
          <cell r="R1202">
            <v>0</v>
          </cell>
          <cell r="S1202">
            <v>0</v>
          </cell>
          <cell r="U1202">
            <v>7.48</v>
          </cell>
        </row>
        <row r="1203">
          <cell r="C1203" t="str">
            <v>HOSPITAL NOSSA SENHORA DAS GRAÇAS - ANTIGO ALFA - CG Nº 024/2022</v>
          </cell>
          <cell r="E1203" t="str">
            <v>JOSE AIRAM PEREIRA LEONARDO</v>
          </cell>
          <cell r="F1203" t="str">
            <v>3 - Administrativo</v>
          </cell>
          <cell r="G1203" t="str">
            <v>5174-10</v>
          </cell>
          <cell r="H1203" t="str">
            <v>11/2023</v>
          </cell>
          <cell r="I1203">
            <v>0</v>
          </cell>
          <cell r="J1203">
            <v>63.22</v>
          </cell>
          <cell r="L1203">
            <v>172.48599196787148</v>
          </cell>
          <cell r="R1203">
            <v>126.69480786165454</v>
          </cell>
          <cell r="S1203">
            <v>99.76</v>
          </cell>
          <cell r="U1203">
            <v>0</v>
          </cell>
        </row>
        <row r="1204">
          <cell r="R1204">
            <v>0</v>
          </cell>
        </row>
        <row r="1205">
          <cell r="R1205">
            <v>0</v>
          </cell>
        </row>
        <row r="1206">
          <cell r="R1206">
            <v>0</v>
          </cell>
        </row>
        <row r="1207">
          <cell r="C1207" t="str">
            <v>HOSPITAL NOSSA SENHORA DAS GRAÇAS - ANTIGO ALFA - CG Nº 024/2022</v>
          </cell>
          <cell r="E1207" t="str">
            <v>JULIANA DOS SANTOS VIEIRA</v>
          </cell>
          <cell r="F1207" t="str">
            <v>3 - Administrativo</v>
          </cell>
          <cell r="G1207" t="str">
            <v>4221-05</v>
          </cell>
          <cell r="H1207" t="str">
            <v>11/2023</v>
          </cell>
          <cell r="I1207">
            <v>0</v>
          </cell>
          <cell r="J1207">
            <v>0</v>
          </cell>
          <cell r="L1207">
            <v>172.48599196787148</v>
          </cell>
          <cell r="R1207">
            <v>160.31558353607741</v>
          </cell>
          <cell r="S1207">
            <v>0</v>
          </cell>
          <cell r="U1207">
            <v>0</v>
          </cell>
        </row>
        <row r="1208">
          <cell r="R1208">
            <v>0</v>
          </cell>
        </row>
        <row r="1209">
          <cell r="C1209" t="str">
            <v>HOSPITAL NOSSA SENHORA DAS GRAÇAS - ANTIGO ALFA - CG Nº 024/2022</v>
          </cell>
          <cell r="E1209" t="str">
            <v>JULIANA KEILLA DOS SANTOS</v>
          </cell>
          <cell r="F1209" t="str">
            <v>2 - Outros Profissionais da Saúde</v>
          </cell>
          <cell r="G1209" t="str">
            <v>2235-05</v>
          </cell>
          <cell r="H1209" t="str">
            <v>11/2023</v>
          </cell>
          <cell r="I1209">
            <v>0</v>
          </cell>
          <cell r="J1209">
            <v>96.39200000000001</v>
          </cell>
          <cell r="L1209">
            <v>172.48599196787148</v>
          </cell>
          <cell r="R1209">
            <v>202.34155312910599</v>
          </cell>
          <cell r="S1209">
            <v>17.47</v>
          </cell>
          <cell r="U1209">
            <v>12.03</v>
          </cell>
        </row>
        <row r="1210">
          <cell r="C1210" t="str">
            <v>HOSPITAL NOSSA SENHORA DAS GRAÇAS - ANTIGO ALFA - CG Nº 024/2022</v>
          </cell>
          <cell r="E1210" t="str">
            <v>JULIANA RODRIGUES DA SILVA</v>
          </cell>
          <cell r="F1210" t="str">
            <v>2 - Outros Profissionais da Saúde</v>
          </cell>
          <cell r="G1210" t="str">
            <v>2236-05</v>
          </cell>
          <cell r="H1210" t="str">
            <v>11/2023</v>
          </cell>
          <cell r="I1210">
            <v>0</v>
          </cell>
          <cell r="J1210">
            <v>537.76080000000002</v>
          </cell>
          <cell r="L1210">
            <v>172.48599196787148</v>
          </cell>
          <cell r="R1210">
            <v>0</v>
          </cell>
          <cell r="S1210">
            <v>0</v>
          </cell>
          <cell r="U1210">
            <v>0</v>
          </cell>
        </row>
        <row r="1211">
          <cell r="C1211" t="str">
            <v>HOSPITAL NOSSA SENHORA DAS GRAÇAS - ANTIGO ALFA - CG Nº 024/2022</v>
          </cell>
          <cell r="E1211" t="str">
            <v>LARISSA MOURA DA SILVA MACHADO DE OLIVEIRA</v>
          </cell>
          <cell r="F1211" t="str">
            <v>2 - Outros Profissionais da Saúde</v>
          </cell>
          <cell r="G1211" t="str">
            <v>2515-10</v>
          </cell>
          <cell r="H1211" t="str">
            <v>11/2023</v>
          </cell>
          <cell r="I1211">
            <v>0</v>
          </cell>
          <cell r="J1211">
            <v>263.87359999999995</v>
          </cell>
          <cell r="L1211">
            <v>172.48599196787148</v>
          </cell>
          <cell r="R1211">
            <v>0</v>
          </cell>
          <cell r="S1211">
            <v>0</v>
          </cell>
          <cell r="U1211">
            <v>0</v>
          </cell>
        </row>
        <row r="1212">
          <cell r="R1212">
            <v>0</v>
          </cell>
        </row>
        <row r="1213">
          <cell r="R1213">
            <v>0</v>
          </cell>
        </row>
        <row r="1214">
          <cell r="R1214">
            <v>0</v>
          </cell>
        </row>
        <row r="1215">
          <cell r="C1215" t="str">
            <v>HOSPITAL NOSSA SENHORA DAS GRAÇAS - ANTIGO ALFA - CG Nº 024/2022</v>
          </cell>
          <cell r="E1215" t="str">
            <v>LUCAS EDUARDO DOS SANTOS VICENTE</v>
          </cell>
          <cell r="F1215" t="str">
            <v>2 - Outros Profissionais da Saúde</v>
          </cell>
          <cell r="G1215" t="str">
            <v>3241-15</v>
          </cell>
          <cell r="H1215" t="str">
            <v>11/2023</v>
          </cell>
          <cell r="I1215">
            <v>0</v>
          </cell>
          <cell r="J1215">
            <v>378.97199999999998</v>
          </cell>
          <cell r="L1215">
            <v>172.48599196787148</v>
          </cell>
          <cell r="R1215">
            <v>0</v>
          </cell>
          <cell r="S1215">
            <v>9.64</v>
          </cell>
          <cell r="U1215">
            <v>0</v>
          </cell>
        </row>
        <row r="1216">
          <cell r="R1216">
            <v>0</v>
          </cell>
        </row>
        <row r="1217">
          <cell r="C1217" t="str">
            <v>HOSPITAL NOSSA SENHORA DAS GRAÇAS - ANTIGO ALFA - CG Nº 024/2022</v>
          </cell>
          <cell r="E1217" t="str">
            <v>LUIZ GUSTAVO NASCIMENTO DE SOUZA</v>
          </cell>
          <cell r="F1217" t="str">
            <v>2 - Outros Profissionais da Saúde</v>
          </cell>
          <cell r="G1217" t="str">
            <v>3222-05</v>
          </cell>
          <cell r="H1217" t="str">
            <v>11/2023</v>
          </cell>
          <cell r="I1217">
            <v>0</v>
          </cell>
          <cell r="K1217">
            <v>999.12400000000002</v>
          </cell>
          <cell r="L1217">
            <v>172.48599196787148</v>
          </cell>
          <cell r="R1217">
            <v>149.75783995538973</v>
          </cell>
          <cell r="S1217">
            <v>21.96</v>
          </cell>
          <cell r="U1217">
            <v>0</v>
          </cell>
        </row>
        <row r="1218">
          <cell r="R1218">
            <v>0</v>
          </cell>
        </row>
        <row r="1219">
          <cell r="C1219" t="str">
            <v>HOSPITAL NOSSA SENHORA DAS GRAÇAS - ANTIGO ALFA - CG Nº 024/2022</v>
          </cell>
          <cell r="E1219" t="str">
            <v>MARIA DAS GRACAS CONCEICAO LIRA</v>
          </cell>
          <cell r="F1219" t="str">
            <v>2 - Outros Profissionais da Saúde</v>
          </cell>
          <cell r="G1219" t="str">
            <v>3222-05</v>
          </cell>
          <cell r="H1219" t="str">
            <v>11/2023</v>
          </cell>
          <cell r="I1219">
            <v>0</v>
          </cell>
          <cell r="J1219">
            <v>152.91120000000001</v>
          </cell>
          <cell r="L1219">
            <v>172.48599196787148</v>
          </cell>
          <cell r="R1219">
            <v>126.69480786165454</v>
          </cell>
          <cell r="S1219">
            <v>26.16</v>
          </cell>
          <cell r="U1219">
            <v>0</v>
          </cell>
        </row>
        <row r="1220">
          <cell r="R1220">
            <v>0</v>
          </cell>
        </row>
        <row r="1221">
          <cell r="R1221">
            <v>0</v>
          </cell>
        </row>
        <row r="1222">
          <cell r="C1222" t="str">
            <v>HOSPITAL NOSSA SENHORA DAS GRAÇAS - ANTIGO ALFA - CG Nº 024/2022</v>
          </cell>
          <cell r="E1222" t="str">
            <v>MARIA VICTORIA SILVA DE ANDRADE</v>
          </cell>
          <cell r="F1222" t="str">
            <v>3 - Administrativo</v>
          </cell>
          <cell r="G1222" t="str">
            <v>4110-10</v>
          </cell>
          <cell r="H1222" t="str">
            <v>11/2023</v>
          </cell>
          <cell r="I1222">
            <v>0</v>
          </cell>
          <cell r="J1222">
            <v>173.78320000000005</v>
          </cell>
          <cell r="L1222">
            <v>172.48599196787148</v>
          </cell>
          <cell r="R1222">
            <v>0</v>
          </cell>
          <cell r="S1222">
            <v>0</v>
          </cell>
          <cell r="U1222">
            <v>0</v>
          </cell>
        </row>
        <row r="1223">
          <cell r="C1223" t="str">
            <v>HOSPITAL NOSSA SENHORA DAS GRAÇAS - ANTIGO ALFA - CG Nº 024/2022</v>
          </cell>
          <cell r="E1223" t="str">
            <v>MAURICIO JOSE DA SILVA JUNIOR</v>
          </cell>
          <cell r="F1223" t="str">
            <v>2 - Outros Profissionais da Saúde</v>
          </cell>
          <cell r="G1223" t="str">
            <v>2236-05</v>
          </cell>
          <cell r="H1223" t="str">
            <v>11/2023</v>
          </cell>
          <cell r="I1223">
            <v>0</v>
          </cell>
          <cell r="J1223">
            <v>270.49040000000002</v>
          </cell>
          <cell r="L1223">
            <v>172.48599196787148</v>
          </cell>
          <cell r="R1223">
            <v>0</v>
          </cell>
          <cell r="S1223">
            <v>0</v>
          </cell>
          <cell r="U1223">
            <v>0</v>
          </cell>
        </row>
        <row r="1224">
          <cell r="R1224">
            <v>0</v>
          </cell>
        </row>
        <row r="1225">
          <cell r="C1225" t="str">
            <v>HOSPITAL NOSSA SENHORA DAS GRAÇAS - ANTIGO ALFA - CG Nº 024/2022</v>
          </cell>
          <cell r="E1225" t="str">
            <v>MAYARA SANTOS CAPITO</v>
          </cell>
          <cell r="F1225" t="str">
            <v>2 - Outros Profissionais da Saúde</v>
          </cell>
          <cell r="G1225" t="str">
            <v>2237-10</v>
          </cell>
          <cell r="H1225" t="str">
            <v>11/2023</v>
          </cell>
          <cell r="I1225">
            <v>0</v>
          </cell>
          <cell r="J1225">
            <v>449.18559999999997</v>
          </cell>
          <cell r="L1225">
            <v>172.48599196787148</v>
          </cell>
          <cell r="R1225">
            <v>0</v>
          </cell>
          <cell r="S1225">
            <v>0</v>
          </cell>
          <cell r="U1225">
            <v>0</v>
          </cell>
        </row>
        <row r="1226">
          <cell r="R1226">
            <v>0</v>
          </cell>
        </row>
        <row r="1227">
          <cell r="C1227" t="str">
            <v>HOSPITAL NOSSA SENHORA DAS GRAÇAS - ANTIGO ALFA - CG Nº 024/2022</v>
          </cell>
          <cell r="E1227" t="str">
            <v>MILENA ROBERTA MATIAS DA SILVA DE FREITAS</v>
          </cell>
          <cell r="F1227" t="str">
            <v>2 - Outros Profissionais da Saúde</v>
          </cell>
          <cell r="G1227" t="str">
            <v>2235-05</v>
          </cell>
          <cell r="H1227" t="str">
            <v>11/2023</v>
          </cell>
          <cell r="I1227">
            <v>0</v>
          </cell>
          <cell r="J1227">
            <v>226.73439999999999</v>
          </cell>
          <cell r="L1227">
            <v>172.48599196787148</v>
          </cell>
          <cell r="R1227">
            <v>438.0969923095102</v>
          </cell>
          <cell r="S1227">
            <v>0</v>
          </cell>
          <cell r="U1227">
            <v>0</v>
          </cell>
        </row>
        <row r="1228">
          <cell r="C1228" t="str">
            <v>HOSPITAL NOSSA SENHORA DAS GRAÇAS - ANTIGO ALFA - CG Nº 024/2022</v>
          </cell>
          <cell r="E1228" t="str">
            <v>MILENE DANTAS VASCONCELOS</v>
          </cell>
          <cell r="F1228" t="str">
            <v>3 - Administrativo</v>
          </cell>
          <cell r="G1228" t="str">
            <v>1210-10</v>
          </cell>
          <cell r="H1228" t="str">
            <v>11/2023</v>
          </cell>
          <cell r="I1228">
            <v>0</v>
          </cell>
          <cell r="J1228">
            <v>2395.7231999999999</v>
          </cell>
          <cell r="L1228">
            <v>172.48599196787148</v>
          </cell>
          <cell r="R1228">
            <v>0</v>
          </cell>
          <cell r="S1228">
            <v>0</v>
          </cell>
          <cell r="U1228">
            <v>0</v>
          </cell>
        </row>
        <row r="1229">
          <cell r="R1229">
            <v>0</v>
          </cell>
        </row>
        <row r="1230">
          <cell r="C1230" t="str">
            <v>HOSPITAL NOSSA SENHORA DAS GRAÇAS - ANTIGO ALFA - CG Nº 024/2022</v>
          </cell>
          <cell r="E1230" t="str">
            <v>NAYANNE KELLY SANTOS</v>
          </cell>
          <cell r="F1230" t="str">
            <v>2 - Outros Profissionais da Saúde</v>
          </cell>
          <cell r="G1230" t="str">
            <v>2235-05</v>
          </cell>
          <cell r="H1230" t="str">
            <v>11/2023</v>
          </cell>
          <cell r="I1230">
            <v>0</v>
          </cell>
          <cell r="K1230">
            <v>229.83</v>
          </cell>
          <cell r="L1230">
            <v>172.48599196787148</v>
          </cell>
          <cell r="R1230">
            <v>0</v>
          </cell>
          <cell r="S1230">
            <v>0</v>
          </cell>
          <cell r="U1230">
            <v>0</v>
          </cell>
        </row>
        <row r="1231">
          <cell r="C1231" t="str">
            <v>HOSPITAL NOSSA SENHORA DAS GRAÇAS - ANTIGO ALFA - CG Nº 024/2022</v>
          </cell>
          <cell r="E1231" t="str">
            <v>OLGA SOPHIA DE SOUSA MARTINS</v>
          </cell>
          <cell r="F1231" t="str">
            <v>2 - Outros Profissionais da Saúde</v>
          </cell>
          <cell r="G1231" t="str">
            <v>2237-10</v>
          </cell>
          <cell r="H1231" t="str">
            <v>11/2023</v>
          </cell>
          <cell r="I1231">
            <v>0</v>
          </cell>
          <cell r="J1231">
            <v>381.98720000000003</v>
          </cell>
          <cell r="L1231">
            <v>172.48599196787148</v>
          </cell>
          <cell r="R1231">
            <v>0</v>
          </cell>
          <cell r="S1231">
            <v>0</v>
          </cell>
          <cell r="U1231">
            <v>0</v>
          </cell>
        </row>
        <row r="1232">
          <cell r="C1232" t="str">
            <v>HOSPITAL NOSSA SENHORA DAS GRAÇAS - ANTIGO ALFA - CG Nº 024/2022</v>
          </cell>
          <cell r="E1232" t="str">
            <v>PATRYCK JOSE DENNYS SILVA RODRIGUES</v>
          </cell>
          <cell r="F1232" t="str">
            <v>2 - Outros Profissionais da Saúde</v>
          </cell>
          <cell r="G1232" t="str">
            <v>5211-30</v>
          </cell>
          <cell r="H1232" t="str">
            <v>11/2023</v>
          </cell>
          <cell r="I1232">
            <v>0</v>
          </cell>
          <cell r="K1232">
            <v>328.37040000000002</v>
          </cell>
          <cell r="L1232">
            <v>172.48599196787148</v>
          </cell>
          <cell r="R1232">
            <v>0</v>
          </cell>
          <cell r="S1232">
            <v>0</v>
          </cell>
          <cell r="U1232">
            <v>0</v>
          </cell>
        </row>
        <row r="1233">
          <cell r="C1233" t="str">
            <v>HOSPITAL NOSSA SENHORA DAS GRAÇAS - ANTIGO ALFA - CG Nº 024/2022</v>
          </cell>
          <cell r="E1233" t="str">
            <v>PRISCILA KAREN OLIVEIRA DA SILVA</v>
          </cell>
          <cell r="F1233" t="str">
            <v>3 - Administrativo</v>
          </cell>
          <cell r="G1233" t="str">
            <v>4110-10</v>
          </cell>
          <cell r="H1233" t="str">
            <v>11/2023</v>
          </cell>
          <cell r="I1233">
            <v>0</v>
          </cell>
          <cell r="J1233">
            <v>96.315200000000004</v>
          </cell>
          <cell r="L1233">
            <v>172.48599196787148</v>
          </cell>
          <cell r="R1233">
            <v>0</v>
          </cell>
          <cell r="S1233">
            <v>0</v>
          </cell>
          <cell r="U1233">
            <v>2.59</v>
          </cell>
        </row>
        <row r="1234">
          <cell r="C1234" t="str">
            <v>HOSPITAL NOSSA SENHORA DAS GRAÇAS - ANTIGO ALFA - CG Nº 024/2022</v>
          </cell>
          <cell r="E1234" t="str">
            <v>RAFAEL BEZERRA DA SILVA</v>
          </cell>
          <cell r="F1234" t="str">
            <v>2 - Outros Profissionais da Saúde</v>
          </cell>
          <cell r="G1234" t="str">
            <v>3241-15</v>
          </cell>
          <cell r="H1234" t="str">
            <v>11/2023</v>
          </cell>
          <cell r="I1234">
            <v>0</v>
          </cell>
          <cell r="J1234">
            <v>425.00160000000005</v>
          </cell>
          <cell r="L1234">
            <v>172.48599196787148</v>
          </cell>
          <cell r="R1234">
            <v>0</v>
          </cell>
          <cell r="S1234">
            <v>0</v>
          </cell>
          <cell r="U1234">
            <v>0</v>
          </cell>
        </row>
        <row r="1235">
          <cell r="C1235" t="str">
            <v>HOSPITAL NOSSA SENHORA DAS GRAÇAS - ANTIGO ALFA - CG Nº 024/2022</v>
          </cell>
          <cell r="E1235" t="str">
            <v>RAFAEL NEPOMUCENO PEREIRA BORGES</v>
          </cell>
          <cell r="F1235" t="str">
            <v>2 - Outros Profissionais da Saúde</v>
          </cell>
          <cell r="G1235" t="str">
            <v>3222-05</v>
          </cell>
          <cell r="H1235" t="str">
            <v>11/2023</v>
          </cell>
          <cell r="I1235">
            <v>0</v>
          </cell>
          <cell r="K1235">
            <v>1239.4792</v>
          </cell>
          <cell r="L1235">
            <v>172.48599196787148</v>
          </cell>
          <cell r="R1235">
            <v>252.98794139591627</v>
          </cell>
          <cell r="S1235">
            <v>0</v>
          </cell>
          <cell r="U1235">
            <v>0</v>
          </cell>
        </row>
        <row r="1236">
          <cell r="R1236">
            <v>0</v>
          </cell>
        </row>
        <row r="1237">
          <cell r="C1237" t="str">
            <v>HOSPITAL NOSSA SENHORA DAS GRAÇAS - ANTIGO ALFA - CG Nº 024/2022</v>
          </cell>
          <cell r="E1237" t="str">
            <v>RICARDO DA SILVA PEREIRA</v>
          </cell>
          <cell r="F1237" t="str">
            <v>2 - Outros Profissionais da Saúde</v>
          </cell>
          <cell r="G1237" t="str">
            <v>3222-05</v>
          </cell>
          <cell r="H1237" t="str">
            <v>11/2023</v>
          </cell>
          <cell r="I1237">
            <v>0</v>
          </cell>
          <cell r="J1237">
            <v>218.76400000000001</v>
          </cell>
          <cell r="L1237">
            <v>172.48599196787148</v>
          </cell>
          <cell r="R1237">
            <v>0</v>
          </cell>
          <cell r="S1237">
            <v>0</v>
          </cell>
          <cell r="U1237">
            <v>0</v>
          </cell>
        </row>
        <row r="1238">
          <cell r="C1238" t="str">
            <v>HOSPITAL NOSSA SENHORA DAS GRAÇAS - ANTIGO ALFA - CG Nº 024/2022</v>
          </cell>
          <cell r="E1238" t="str">
            <v>ROBERTO BANDEIRA DE AMORIM</v>
          </cell>
          <cell r="F1238" t="str">
            <v>2 - Outros Profissionais da Saúde</v>
          </cell>
          <cell r="G1238" t="str">
            <v>5211-30</v>
          </cell>
          <cell r="H1238" t="str">
            <v>11/2023</v>
          </cell>
          <cell r="I1238">
            <v>0</v>
          </cell>
          <cell r="J1238">
            <v>147.08799999999999</v>
          </cell>
          <cell r="L1238">
            <v>172.48599196787148</v>
          </cell>
          <cell r="R1238">
            <v>0</v>
          </cell>
          <cell r="S1238">
            <v>0</v>
          </cell>
          <cell r="U1238">
            <v>0</v>
          </cell>
        </row>
        <row r="1239">
          <cell r="C1239" t="str">
            <v>HOSPITAL NOSSA SENHORA DAS GRAÇAS - ANTIGO ALFA - CG Nº 024/2022</v>
          </cell>
          <cell r="E1239" t="str">
            <v>ROBSON JULIAO DA LUZ</v>
          </cell>
          <cell r="F1239" t="str">
            <v>3 - Administrativo</v>
          </cell>
          <cell r="G1239" t="str">
            <v>9511-05</v>
          </cell>
          <cell r="H1239" t="str">
            <v>11/2023</v>
          </cell>
          <cell r="I1239">
            <v>0</v>
          </cell>
          <cell r="J1239">
            <v>4.3944000000000001</v>
          </cell>
          <cell r="L1239">
            <v>172.48599196787148</v>
          </cell>
          <cell r="R1239">
            <v>0</v>
          </cell>
          <cell r="S1239">
            <v>3.22</v>
          </cell>
          <cell r="U1239">
            <v>0</v>
          </cell>
        </row>
        <row r="1240">
          <cell r="C1240" t="str">
            <v>HOSPITAL NOSSA SENHORA DAS GRAÇAS - ANTIGO ALFA - CG Nº 024/2022</v>
          </cell>
          <cell r="E1240" t="str">
            <v xml:space="preserve">ROGERIO CRISTIANO GONCALVES </v>
          </cell>
          <cell r="F1240" t="str">
            <v>2 - Outros Profissionais da Saúde</v>
          </cell>
          <cell r="G1240" t="str">
            <v>3241-15</v>
          </cell>
          <cell r="H1240" t="str">
            <v>11/2023</v>
          </cell>
          <cell r="I1240">
            <v>0</v>
          </cell>
          <cell r="J1240">
            <v>455.68</v>
          </cell>
          <cell r="L1240">
            <v>172.48599196787148</v>
          </cell>
          <cell r="R1240">
            <v>0</v>
          </cell>
          <cell r="S1240">
            <v>0</v>
          </cell>
          <cell r="U1240">
            <v>0</v>
          </cell>
        </row>
        <row r="1241">
          <cell r="R1241">
            <v>0</v>
          </cell>
        </row>
        <row r="1242">
          <cell r="R1242">
            <v>0</v>
          </cell>
        </row>
        <row r="1243">
          <cell r="R1243">
            <v>0</v>
          </cell>
        </row>
        <row r="1244">
          <cell r="C1244" t="str">
            <v>HOSPITAL NOSSA SENHORA DAS GRAÇAS - ANTIGO ALFA - CG Nº 024/2022</v>
          </cell>
          <cell r="E1244" t="str">
            <v>SEVERINO JOSE DE LIRA FILHO</v>
          </cell>
          <cell r="F1244" t="str">
            <v>2 - Outros Profissionais da Saúde</v>
          </cell>
          <cell r="G1244" t="str">
            <v>5152-05</v>
          </cell>
          <cell r="H1244" t="str">
            <v>11/2023</v>
          </cell>
          <cell r="I1244">
            <v>0</v>
          </cell>
          <cell r="J1244">
            <v>222.38720000000001</v>
          </cell>
          <cell r="L1244">
            <v>172.48599196787148</v>
          </cell>
          <cell r="R1244">
            <v>0</v>
          </cell>
          <cell r="S1244">
            <v>0</v>
          </cell>
          <cell r="U1244">
            <v>0</v>
          </cell>
        </row>
        <row r="1245">
          <cell r="R1245">
            <v>0</v>
          </cell>
        </row>
        <row r="1246">
          <cell r="C1246" t="str">
            <v>HOSPITAL NOSSA SENHORA DAS GRAÇAS - ANTIGO ALFA - CG Nº 024/2022</v>
          </cell>
          <cell r="E1246" t="str">
            <v>TACIANA WALLESK ALVES SANTOS</v>
          </cell>
          <cell r="F1246" t="str">
            <v>2 - Outros Profissionais da Saúde</v>
          </cell>
          <cell r="G1246" t="str">
            <v>3222-05</v>
          </cell>
          <cell r="H1246" t="str">
            <v>11/2023</v>
          </cell>
          <cell r="I1246">
            <v>0</v>
          </cell>
          <cell r="J1246">
            <v>0</v>
          </cell>
          <cell r="L1246">
            <v>172.48599196787148</v>
          </cell>
          <cell r="R1246">
            <v>0</v>
          </cell>
          <cell r="S1246">
            <v>0</v>
          </cell>
          <cell r="U1246">
            <v>0</v>
          </cell>
        </row>
        <row r="1247">
          <cell r="R1247">
            <v>0</v>
          </cell>
        </row>
        <row r="1248">
          <cell r="C1248" t="str">
            <v>HOSPITAL NOSSA SENHORA DAS GRAÇAS - ANTIGO ALFA - CG Nº 024/2022</v>
          </cell>
          <cell r="E1248" t="str">
            <v>TAMARA TALYTA ALVES DE MELO</v>
          </cell>
          <cell r="F1248" t="str">
            <v>2 - Outros Profissionais da Saúde</v>
          </cell>
          <cell r="G1248" t="str">
            <v>5211-30</v>
          </cell>
          <cell r="H1248" t="str">
            <v>11/2023</v>
          </cell>
          <cell r="I1248">
            <v>0</v>
          </cell>
          <cell r="J1248">
            <v>277.38400000000001</v>
          </cell>
          <cell r="L1248">
            <v>172.48599196787148</v>
          </cell>
          <cell r="R1248">
            <v>0</v>
          </cell>
          <cell r="S1248">
            <v>0</v>
          </cell>
          <cell r="U1248">
            <v>0</v>
          </cell>
        </row>
        <row r="1249">
          <cell r="R1249">
            <v>0</v>
          </cell>
        </row>
        <row r="1250">
          <cell r="C1250" t="str">
            <v>HOSPITAL NOSSA SENHORA DAS GRAÇAS - ANTIGO ALFA - CG Nº 024/2022</v>
          </cell>
          <cell r="E1250" t="str">
            <v>THIAGO DA SILVA BARBOSA</v>
          </cell>
          <cell r="F1250" t="str">
            <v>2 - Outros Profissionais da Saúde</v>
          </cell>
          <cell r="G1250" t="str">
            <v>5211-30</v>
          </cell>
          <cell r="H1250" t="str">
            <v>11/2023</v>
          </cell>
          <cell r="I1250">
            <v>0</v>
          </cell>
          <cell r="K1250">
            <v>941.08400000000006</v>
          </cell>
          <cell r="L1250">
            <v>172.48599196787148</v>
          </cell>
          <cell r="R1250">
            <v>0</v>
          </cell>
          <cell r="S1250">
            <v>0</v>
          </cell>
          <cell r="U1250">
            <v>0</v>
          </cell>
        </row>
        <row r="1251">
          <cell r="R1251">
            <v>0</v>
          </cell>
        </row>
        <row r="1252">
          <cell r="R1252">
            <v>0</v>
          </cell>
        </row>
        <row r="1253">
          <cell r="C1253" t="str">
            <v>HOSPITAL NOSSA SENHORA DAS GRAÇAS - ANTIGO ALFA - CG Nº 024/2022</v>
          </cell>
          <cell r="E1253" t="str">
            <v>VIVIANE FELIX DE ALBUQUERQUE FERREIRA</v>
          </cell>
          <cell r="F1253" t="str">
            <v>3 - Administrativo</v>
          </cell>
          <cell r="G1253" t="str">
            <v>1422-05</v>
          </cell>
          <cell r="H1253" t="str">
            <v>11/2023</v>
          </cell>
          <cell r="I1253">
            <v>0</v>
          </cell>
          <cell r="J1253">
            <v>936.68880000000001</v>
          </cell>
          <cell r="L1253">
            <v>172.48599196787148</v>
          </cell>
          <cell r="R1253">
            <v>0</v>
          </cell>
          <cell r="S1253">
            <v>0</v>
          </cell>
          <cell r="U1253">
            <v>0</v>
          </cell>
        </row>
        <row r="1254">
          <cell r="R1254">
            <v>0</v>
          </cell>
          <cell r="U1254">
            <v>0</v>
          </cell>
        </row>
        <row r="1255">
          <cell r="R1255">
            <v>0</v>
          </cell>
        </row>
        <row r="1256">
          <cell r="C1256" t="str">
            <v>HOSPITAL NOSSA SENHORA DAS GRAÇAS - ANTIGO ALFA - CG Nº 024/2022</v>
          </cell>
          <cell r="E1256" t="str">
            <v>WILLIANY TAYNANA DE LIMA DA SILVA</v>
          </cell>
          <cell r="F1256" t="str">
            <v>2 - Outros Profissionais da Saúde</v>
          </cell>
          <cell r="G1256" t="str">
            <v>2237-05</v>
          </cell>
          <cell r="H1256" t="str">
            <v>11/2023</v>
          </cell>
          <cell r="I1256">
            <v>0</v>
          </cell>
          <cell r="J1256">
            <v>139.04560000000001</v>
          </cell>
          <cell r="L1256">
            <v>172.48599196787148</v>
          </cell>
          <cell r="R1256">
            <v>0</v>
          </cell>
          <cell r="S1256">
            <v>0</v>
          </cell>
          <cell r="U125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0EAF6-9646-49E3-88E2-5D587FB506C1}">
  <sheetPr>
    <tabColor theme="3" tint="0.79998168889431442"/>
  </sheetPr>
  <dimension ref="A1:AB5002"/>
  <sheetViews>
    <sheetView showGridLines="0" tabSelected="1" topLeftCell="B11" zoomScaleNormal="100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11/2023</v>
      </c>
      <c r="H3" s="14">
        <f>'[1]TCE - ANEXO III - Preencher'!I12</f>
        <v>0</v>
      </c>
      <c r="I3" s="14">
        <f>'[1]TCE - ANEXO III - Preencher'!J12</f>
        <v>152.67360000000002</v>
      </c>
      <c r="J3" s="14">
        <f>'[1]TCE - ANEXO III - Preencher'!K12</f>
        <v>0</v>
      </c>
      <c r="K3" s="15">
        <f>'[1]TCE - ANEXO III - Preencher'!L12</f>
        <v>179.25297161936561</v>
      </c>
      <c r="L3" s="15">
        <f>'[1]TCE - ANEXO III - Preencher'!M12</f>
        <v>0</v>
      </c>
      <c r="M3" s="15">
        <f>K3-L3</f>
        <v>179.25297161936561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126.69480786165454</v>
      </c>
      <c r="R3" s="15">
        <f>'[1]TCE - ANEXO III - Preencher'!S12</f>
        <v>79.8</v>
      </c>
      <c r="S3" s="16">
        <f>Q3-R3</f>
        <v>46.894807861654542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378.82137948102019</v>
      </c>
    </row>
    <row r="4" spans="1:28" x14ac:dyDescent="0.2">
      <c r="A4" s="8">
        <f>IFERROR(VLOOKUP(B4,'[1]DADOS (OCULTAR)'!$Q$3:$S$135,3,0),"")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ACASSIA REBEKA NASCIMENTO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11/2023</v>
      </c>
      <c r="H4" s="14">
        <f>'[1]TCE - ANEXO III - Preencher'!I13</f>
        <v>0</v>
      </c>
      <c r="I4" s="14">
        <f>'[1]TCE - ANEXO III - Preencher'!J13</f>
        <v>127.91200000000001</v>
      </c>
      <c r="J4" s="14">
        <f>'[1]TCE - ANEXO III - Preencher'!K13</f>
        <v>0</v>
      </c>
      <c r="K4" s="15">
        <f>'[1]TCE - ANEXO III - Preencher'!L13</f>
        <v>179.25297161936561</v>
      </c>
      <c r="L4" s="15">
        <f>'[1]TCE - ANEXO III - Preencher'!M13</f>
        <v>0</v>
      </c>
      <c r="M4" s="15">
        <f t="shared" ref="M4:M67" si="1">K4-L4</f>
        <v>179.25297161936561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307.16497161936559</v>
      </c>
    </row>
    <row r="5" spans="1:28" x14ac:dyDescent="0.2">
      <c r="A5" s="8">
        <f>IFERROR(VLOOKUP(B5,'[1]DADOS (OCULTAR)'!$Q$3:$S$135,3,0),"")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ADALBERTO FERREIRA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5211-30</v>
      </c>
      <c r="G5" s="13" t="str">
        <f>IF('[1]TCE - ANEXO III - Preencher'!H14="","",'[1]TCE - ANEXO III - Preencher'!H14)</f>
        <v>11/2023</v>
      </c>
      <c r="H5" s="14">
        <f>'[1]TCE - ANEXO III - Preencher'!I14</f>
        <v>0</v>
      </c>
      <c r="I5" s="14">
        <f>'[1]TCE - ANEXO III - Preencher'!J14</f>
        <v>47.3232</v>
      </c>
      <c r="J5" s="14">
        <f>'[1]TCE - ANEXO III - Preencher'!K14</f>
        <v>0</v>
      </c>
      <c r="K5" s="15">
        <f>'[1]TCE - ANEXO III - Preencher'!L14</f>
        <v>179.25297161936561</v>
      </c>
      <c r="L5" s="15">
        <f>'[1]TCE - ANEXO III - Preencher'!M14</f>
        <v>0</v>
      </c>
      <c r="M5" s="15">
        <f t="shared" si="1"/>
        <v>179.25297161936561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126.69480786165454</v>
      </c>
      <c r="R5" s="15">
        <f>'[1]TCE - ANEXO III - Preencher'!S14</f>
        <v>0</v>
      </c>
      <c r="S5" s="16">
        <f t="shared" si="3"/>
        <v>126.69480786165454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353.27097948102016</v>
      </c>
    </row>
    <row r="6" spans="1:28" x14ac:dyDescent="0.2">
      <c r="A6" s="8">
        <f>IFERROR(VLOOKUP(B6,'[1]DADOS (OCULTAR)'!$Q$3:$S$135,3,0),"")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ADEMILSON ALBIDACIO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11/2023</v>
      </c>
      <c r="H6" s="14">
        <f>'[1]TCE - ANEXO III - Preencher'!I15</f>
        <v>0</v>
      </c>
      <c r="I6" s="14">
        <f>'[1]TCE - ANEXO III - Preencher'!J15</f>
        <v>179.67920000000001</v>
      </c>
      <c r="J6" s="14">
        <f>'[1]TCE - ANEXO III - Preencher'!K15</f>
        <v>0</v>
      </c>
      <c r="K6" s="15">
        <f>'[1]TCE - ANEXO III - Preencher'!L15</f>
        <v>179.25297161936561</v>
      </c>
      <c r="L6" s="15">
        <f>'[1]TCE - ANEXO III - Preencher'!M15</f>
        <v>0</v>
      </c>
      <c r="M6" s="15">
        <f t="shared" si="1"/>
        <v>179.25297161936561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336.82465582679743</v>
      </c>
      <c r="R6" s="15">
        <f>'[1]TCE - ANEXO III - Preencher'!S15</f>
        <v>127.24</v>
      </c>
      <c r="S6" s="16">
        <f t="shared" si="3"/>
        <v>209.58465582679742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568.51682744616301</v>
      </c>
    </row>
    <row r="7" spans="1:28" x14ac:dyDescent="0.2">
      <c r="A7" s="8">
        <f>IFERROR(VLOOKUP(B7,'[1]DADOS (OCULTAR)'!$Q$3:$S$135,3,0),"")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ADNA MIKELLY LUCAS RODRIGUES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11/2023</v>
      </c>
      <c r="H7" s="14">
        <f>'[1]TCE - ANEXO III - Preencher'!I16</f>
        <v>0</v>
      </c>
      <c r="I7" s="14">
        <f>'[1]TCE - ANEXO III - Preencher'!J16</f>
        <v>43.569600000000001</v>
      </c>
      <c r="J7" s="14">
        <f>'[1]TCE - ANEXO III - Preencher'!K16</f>
        <v>0</v>
      </c>
      <c r="K7" s="15">
        <f>'[1]TCE - ANEXO III - Preencher'!L16</f>
        <v>179.25297161936561</v>
      </c>
      <c r="L7" s="15">
        <f>'[1]TCE - ANEXO III - Preencher'!M16</f>
        <v>0</v>
      </c>
      <c r="M7" s="15">
        <f t="shared" si="1"/>
        <v>179.25297161936561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42.719792001394374</v>
      </c>
      <c r="R7" s="15">
        <f>'[1]TCE - ANEXO III - Preencher'!S16</f>
        <v>23.94</v>
      </c>
      <c r="S7" s="16">
        <f t="shared" si="3"/>
        <v>18.779792001394373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241.60236362076</v>
      </c>
    </row>
    <row r="8" spans="1:28" x14ac:dyDescent="0.2">
      <c r="A8" s="8">
        <f>IFERROR(VLOOKUP(B8,'[1]DADOS (OCULTAR)'!$Q$3:$S$135,3,0),"")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ADRIANA ANGELA ALVES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11/2023</v>
      </c>
      <c r="H8" s="14">
        <f>'[1]TCE - ANEXO III - Preencher'!I17</f>
        <v>0</v>
      </c>
      <c r="I8" s="14">
        <f>'[1]TCE - ANEXO III - Preencher'!J17</f>
        <v>156.33760000000001</v>
      </c>
      <c r="J8" s="14">
        <f>'[1]TCE - ANEXO III - Preencher'!K17</f>
        <v>0</v>
      </c>
      <c r="K8" s="15">
        <f>'[1]TCE - ANEXO III - Preencher'!L17</f>
        <v>179.25297161936561</v>
      </c>
      <c r="L8" s="15">
        <f>'[1]TCE - ANEXO III - Preencher'!M17</f>
        <v>0</v>
      </c>
      <c r="M8" s="15">
        <f t="shared" si="1"/>
        <v>179.25297161936561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335.59057161936562</v>
      </c>
    </row>
    <row r="9" spans="1:28" x14ac:dyDescent="0.2">
      <c r="A9" s="8">
        <f>IFERROR(VLOOKUP(B9,'[1]DADOS (OCULTAR)'!$Q$3:$S$135,3,0),"")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ADRIANA DOS SANTOS FURTUOSO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1421-15</v>
      </c>
      <c r="G9" s="13" t="str">
        <f>IF('[1]TCE - ANEXO III - Preencher'!H18="","",'[1]TCE - ANEXO III - Preencher'!H18)</f>
        <v>11/2023</v>
      </c>
      <c r="H9" s="14">
        <f>'[1]TCE - ANEXO III - Preencher'!I18</f>
        <v>0</v>
      </c>
      <c r="I9" s="14">
        <f>'[1]TCE - ANEXO III - Preencher'!J18</f>
        <v>693.10160000000008</v>
      </c>
      <c r="J9" s="14">
        <f>'[1]TCE - ANEXO III - Preencher'!K18</f>
        <v>0</v>
      </c>
      <c r="K9" s="15">
        <f>'[1]TCE - ANEXO III - Preencher'!L18</f>
        <v>179.25297161936561</v>
      </c>
      <c r="L9" s="15">
        <f>'[1]TCE - ANEXO III - Preencher'!M18</f>
        <v>0</v>
      </c>
      <c r="M9" s="15">
        <f t="shared" si="1"/>
        <v>179.25297161936561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872.35457161936574</v>
      </c>
    </row>
    <row r="10" spans="1:28" x14ac:dyDescent="0.2">
      <c r="A10" s="8">
        <f>IFERROR(VLOOKUP(B10,'[1]DADOS (OCULTAR)'!$Q$3:$S$135,3,0),"")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FERREIRA DE FREITAS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11/2023</v>
      </c>
      <c r="H10" s="14">
        <f>'[1]TCE - ANEXO III - Preencher'!I19</f>
        <v>0</v>
      </c>
      <c r="I10" s="14">
        <f>'[1]TCE - ANEXO III - Preencher'!J19</f>
        <v>142.44559999999998</v>
      </c>
      <c r="J10" s="14">
        <f>'[1]TCE - ANEXO III - Preencher'!K19</f>
        <v>0</v>
      </c>
      <c r="K10" s="15">
        <f>'[1]TCE - ANEXO III - Preencher'!L19</f>
        <v>179.25297161936561</v>
      </c>
      <c r="L10" s="15">
        <f>'[1]TCE - ANEXO III - Preencher'!M19</f>
        <v>0</v>
      </c>
      <c r="M10" s="15">
        <f t="shared" si="1"/>
        <v>179.25297161936561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235.96232880352883</v>
      </c>
      <c r="R10" s="15">
        <f>'[1]TCE - ANEXO III - Preencher'!S19</f>
        <v>79.8</v>
      </c>
      <c r="S10" s="16">
        <f t="shared" si="3"/>
        <v>156.16232880352885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477.86090042289442</v>
      </c>
    </row>
    <row r="11" spans="1:28" x14ac:dyDescent="0.2">
      <c r="A11" s="8">
        <f>IFERROR(VLOOKUP(B11,'[1]DADOS (OCULTAR)'!$Q$3:$S$135,3,0),"")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FREIRE DE SOUSA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11/2023</v>
      </c>
      <c r="H11" s="14">
        <f>'[1]TCE - ANEXO III - Preencher'!I20</f>
        <v>0</v>
      </c>
      <c r="I11" s="14">
        <f>'[1]TCE - ANEXO III - Preencher'!J20</f>
        <v>141.19919999999999</v>
      </c>
      <c r="J11" s="14">
        <f>'[1]TCE - ANEXO III - Preencher'!K20</f>
        <v>0</v>
      </c>
      <c r="K11" s="15">
        <f>'[1]TCE - ANEXO III - Preencher'!L20</f>
        <v>179.25297161936561</v>
      </c>
      <c r="L11" s="15">
        <f>'[1]TCE - ANEXO III - Preencher'!M20</f>
        <v>0</v>
      </c>
      <c r="M11" s="15">
        <f t="shared" si="1"/>
        <v>179.25297161936561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320.45217161936557</v>
      </c>
    </row>
    <row r="12" spans="1:28" x14ac:dyDescent="0.2">
      <c r="A12" s="8">
        <f>IFERROR(VLOOKUP(B12,'[1]DADOS (OCULTAR)'!$Q$3:$S$135,3,0),"")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GOMES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11/2023</v>
      </c>
      <c r="H12" s="14">
        <f>'[1]TCE - ANEXO III - Preencher'!I21</f>
        <v>0</v>
      </c>
      <c r="I12" s="14">
        <f>'[1]TCE - ANEXO III - Preencher'!J21</f>
        <v>133.72319999999999</v>
      </c>
      <c r="J12" s="14">
        <f>'[1]TCE - ANEXO III - Preencher'!K21</f>
        <v>0</v>
      </c>
      <c r="K12" s="15">
        <f>'[1]TCE - ANEXO III - Preencher'!L21</f>
        <v>179.25297161936561</v>
      </c>
      <c r="L12" s="15">
        <f>'[1]TCE - ANEXO III - Preencher'!M21</f>
        <v>0</v>
      </c>
      <c r="M12" s="15">
        <f t="shared" si="1"/>
        <v>179.25297161936561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312.97617161936557</v>
      </c>
    </row>
    <row r="13" spans="1:28" x14ac:dyDescent="0.2">
      <c r="A13" s="8">
        <f>IFERROR(VLOOKUP(B13,'[1]DADOS (OCULTAR)'!$Q$3:$S$135,3,0),"")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GUIMARAES NEGROMONTE BEZERRA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2237-10</v>
      </c>
      <c r="G13" s="13" t="str">
        <f>IF('[1]TCE - ANEXO III - Preencher'!H22="","",'[1]TCE - ANEXO III - Preencher'!H22)</f>
        <v>11/2023</v>
      </c>
      <c r="H13" s="14">
        <f>'[1]TCE - ANEXO III - Preencher'!I22</f>
        <v>0</v>
      </c>
      <c r="I13" s="14">
        <f>'[1]TCE - ANEXO III - Preencher'!J22</f>
        <v>470.32800000000003</v>
      </c>
      <c r="J13" s="14">
        <f>'[1]TCE - ANEXO III - Preencher'!K22</f>
        <v>0</v>
      </c>
      <c r="K13" s="15">
        <f>'[1]TCE - ANEXO III - Preencher'!L22</f>
        <v>179.25297161936561</v>
      </c>
      <c r="L13" s="15">
        <f>'[1]TCE - ANEXO III - Preencher'!M22</f>
        <v>0</v>
      </c>
      <c r="M13" s="15">
        <f t="shared" si="1"/>
        <v>179.25297161936561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649.58097161936564</v>
      </c>
    </row>
    <row r="14" spans="1:28" x14ac:dyDescent="0.2">
      <c r="A14" s="8">
        <f>IFERROR(VLOOKUP(B14,'[1]DADOS (OCULTAR)'!$Q$3:$S$135,3,0),"")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PAULA DE OLIVEIRA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1423-40</v>
      </c>
      <c r="G14" s="13" t="str">
        <f>IF('[1]TCE - ANEXO III - Preencher'!H23="","",'[1]TCE - ANEXO III - Preencher'!H23)</f>
        <v>11/2023</v>
      </c>
      <c r="H14" s="14">
        <f>'[1]TCE - ANEXO III - Preencher'!I23</f>
        <v>0</v>
      </c>
      <c r="I14" s="14">
        <f>'[1]TCE - ANEXO III - Preencher'!J23</f>
        <v>302.63599999999997</v>
      </c>
      <c r="J14" s="14">
        <f>'[1]TCE - ANEXO III - Preencher'!K23</f>
        <v>0</v>
      </c>
      <c r="K14" s="15">
        <f>'[1]TCE - ANEXO III - Preencher'!L23</f>
        <v>179.25297161936561</v>
      </c>
      <c r="L14" s="15">
        <f>'[1]TCE - ANEXO III - Preencher'!M23</f>
        <v>0</v>
      </c>
      <c r="M14" s="15">
        <f t="shared" si="1"/>
        <v>179.25297161936561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481.88897161936558</v>
      </c>
    </row>
    <row r="15" spans="1:28" x14ac:dyDescent="0.2">
      <c r="A15" s="8">
        <f>IFERROR(VLOOKUP(B15,'[1]DADOS (OCULTAR)'!$Q$3:$S$135,3,0),"")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PEREIRA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 t="str">
        <f>IF('[1]TCE - ANEXO III - Preencher'!H24="","",'[1]TCE - ANEXO III - Preencher'!H24)</f>
        <v>11/2023</v>
      </c>
      <c r="H15" s="14">
        <f>'[1]TCE - ANEXO III - Preencher'!I24</f>
        <v>0</v>
      </c>
      <c r="I15" s="14">
        <f>'[1]TCE - ANEXO III - Preencher'!J24</f>
        <v>122.46799999999999</v>
      </c>
      <c r="J15" s="14">
        <f>'[1]TCE - ANEXO III - Preencher'!K24</f>
        <v>0</v>
      </c>
      <c r="K15" s="15">
        <f>'[1]TCE - ANEXO III - Preencher'!L24</f>
        <v>179.25297161936561</v>
      </c>
      <c r="L15" s="15">
        <f>'[1]TCE - ANEXO III - Preencher'!M24</f>
        <v>0</v>
      </c>
      <c r="M15" s="15">
        <f t="shared" si="1"/>
        <v>179.25297161936561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126.69480786165454</v>
      </c>
      <c r="R15" s="15">
        <f>'[1]TCE - ANEXO III - Preencher'!S24</f>
        <v>81.09</v>
      </c>
      <c r="S15" s="16">
        <f t="shared" si="3"/>
        <v>45.604807861654535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347.32577948102016</v>
      </c>
    </row>
    <row r="16" spans="1:28" x14ac:dyDescent="0.2">
      <c r="A16" s="8">
        <f>IFERROR(VLOOKUP(B16,'[1]DADOS (OCULTAR)'!$Q$3:$S$135,3,0),"")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RAMOS DE SOUZA MONTEIRO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 t="str">
        <f>IF('[1]TCE - ANEXO III - Preencher'!H25="","",'[1]TCE - ANEXO III - Preencher'!H25)</f>
        <v>11/2023</v>
      </c>
      <c r="H16" s="14">
        <f>'[1]TCE - ANEXO III - Preencher'!I25</f>
        <v>0</v>
      </c>
      <c r="I16" s="14">
        <f>'[1]TCE - ANEXO III - Preencher'!J25</f>
        <v>139.58799999999999</v>
      </c>
      <c r="J16" s="14">
        <f>'[1]TCE - ANEXO III - Preencher'!K25</f>
        <v>0</v>
      </c>
      <c r="K16" s="15">
        <f>'[1]TCE - ANEXO III - Preencher'!L25</f>
        <v>179.25297161936561</v>
      </c>
      <c r="L16" s="15">
        <f>'[1]TCE - ANEXO III - Preencher'!M25</f>
        <v>0</v>
      </c>
      <c r="M16" s="15">
        <f t="shared" si="1"/>
        <v>179.25297161936561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126.69480786165454</v>
      </c>
      <c r="R16" s="15">
        <f>'[1]TCE - ANEXO III - Preencher'!S25</f>
        <v>71.680000000000007</v>
      </c>
      <c r="S16" s="16">
        <f t="shared" si="3"/>
        <v>55.014807861654532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373.85577948102014</v>
      </c>
    </row>
    <row r="17" spans="1:28" x14ac:dyDescent="0.2">
      <c r="A17" s="8">
        <f>IFERROR(VLOOKUP(B17,'[1]DADOS (OCULTAR)'!$Q$3:$S$135,3,0),"")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SALES DO NASCIMENTO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11/2023</v>
      </c>
      <c r="H17" s="14">
        <f>'[1]TCE - ANEXO III - Preencher'!I26</f>
        <v>0</v>
      </c>
      <c r="I17" s="14">
        <f>'[1]TCE - ANEXO III - Preencher'!J26</f>
        <v>13.815200000000001</v>
      </c>
      <c r="J17" s="14">
        <f>'[1]TCE - ANEXO III - Preencher'!K26</f>
        <v>0</v>
      </c>
      <c r="K17" s="15">
        <f>'[1]TCE - ANEXO III - Preencher'!L26</f>
        <v>179.25297161936561</v>
      </c>
      <c r="L17" s="15">
        <f>'[1]TCE - ANEXO III - Preencher'!M26</f>
        <v>0</v>
      </c>
      <c r="M17" s="15">
        <f t="shared" si="1"/>
        <v>179.25297161936561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193.06817161936561</v>
      </c>
    </row>
    <row r="18" spans="1:28" x14ac:dyDescent="0.2">
      <c r="A18" s="8">
        <f>IFERROR(VLOOKUP(B18,'[1]DADOS (OCULTAR)'!$Q$3:$S$135,3,0),"")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ADRIELLE BISPO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11/2023</v>
      </c>
      <c r="H18" s="14">
        <f>'[1]TCE - ANEXO III - Preencher'!I27</f>
        <v>0</v>
      </c>
      <c r="I18" s="14">
        <f>'[1]TCE - ANEXO III - Preencher'!J27</f>
        <v>158.08799999999999</v>
      </c>
      <c r="J18" s="14">
        <f>'[1]TCE - ANEXO III - Preencher'!K27</f>
        <v>0</v>
      </c>
      <c r="K18" s="15">
        <f>'[1]TCE - ANEXO III - Preencher'!L27</f>
        <v>179.25297161936561</v>
      </c>
      <c r="L18" s="15">
        <f>'[1]TCE - ANEXO III - Preencher'!M27</f>
        <v>0</v>
      </c>
      <c r="M18" s="15">
        <f t="shared" si="1"/>
        <v>179.25297161936561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337.34097161936563</v>
      </c>
    </row>
    <row r="19" spans="1:28" x14ac:dyDescent="0.2">
      <c r="A19" s="8">
        <f>IFERROR(VLOOKUP(B19,'[1]DADOS (OCULTAR)'!$Q$3:$S$135,3,0),"")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ADRIELLY DE SOUZA MENDONCA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11/2023</v>
      </c>
      <c r="H19" s="14">
        <f>'[1]TCE - ANEXO III - Preencher'!I28</f>
        <v>0</v>
      </c>
      <c r="I19" s="14">
        <f>'[1]TCE - ANEXO III - Preencher'!J28</f>
        <v>265.06639999999999</v>
      </c>
      <c r="J19" s="14">
        <f>'[1]TCE - ANEXO III - Preencher'!K28</f>
        <v>0</v>
      </c>
      <c r="K19" s="15">
        <f>'[1]TCE - ANEXO III - Preencher'!L28</f>
        <v>179.25297161936561</v>
      </c>
      <c r="L19" s="15">
        <f>'[1]TCE - ANEXO III - Preencher'!M28</f>
        <v>0</v>
      </c>
      <c r="M19" s="15">
        <f t="shared" si="1"/>
        <v>179.25297161936561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444.3193716193656</v>
      </c>
    </row>
    <row r="20" spans="1:28" x14ac:dyDescent="0.2">
      <c r="A20" s="8">
        <f>IFERROR(VLOOKUP(B20,'[1]DADOS (OCULTAR)'!$Q$3:$S$135,3,0),"")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ADRIELLY LARISSA BARROS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2237-10</v>
      </c>
      <c r="G20" s="13" t="str">
        <f>IF('[1]TCE - ANEXO III - Preencher'!H29="","",'[1]TCE - ANEXO III - Preencher'!H29)</f>
        <v>11/2023</v>
      </c>
      <c r="H20" s="14">
        <f>'[1]TCE - ANEXO III - Preencher'!I29</f>
        <v>0</v>
      </c>
      <c r="I20" s="14">
        <f>'[1]TCE - ANEXO III - Preencher'!J29</f>
        <v>286.19839999999999</v>
      </c>
      <c r="J20" s="14">
        <f>'[1]TCE - ANEXO III - Preencher'!K29</f>
        <v>0</v>
      </c>
      <c r="K20" s="15">
        <f>'[1]TCE - ANEXO III - Preencher'!L29</f>
        <v>179.25297161936561</v>
      </c>
      <c r="L20" s="15">
        <f>'[1]TCE - ANEXO III - Preencher'!M29</f>
        <v>0</v>
      </c>
      <c r="M20" s="15">
        <f t="shared" si="1"/>
        <v>179.25297161936561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465.4513716193656</v>
      </c>
    </row>
    <row r="21" spans="1:28" x14ac:dyDescent="0.2">
      <c r="A21" s="8">
        <f>IFERROR(VLOOKUP(B21,'[1]DADOS (OCULTAR)'!$Q$3:$S$135,3,0),"")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ADVANKELLY KEROLY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11/2023</v>
      </c>
      <c r="H21" s="14">
        <f>'[1]TCE - ANEXO III - Preencher'!I30</f>
        <v>0</v>
      </c>
      <c r="I21" s="14">
        <f>'[1]TCE - ANEXO III - Preencher'!J30</f>
        <v>134.76240000000001</v>
      </c>
      <c r="J21" s="14">
        <f>'[1]TCE - ANEXO III - Preencher'!K30</f>
        <v>0</v>
      </c>
      <c r="K21" s="15">
        <f>'[1]TCE - ANEXO III - Preencher'!L30</f>
        <v>179.25297161936561</v>
      </c>
      <c r="L21" s="15">
        <f>'[1]TCE - ANEXO III - Preencher'!M30</f>
        <v>0</v>
      </c>
      <c r="M21" s="15">
        <f t="shared" si="1"/>
        <v>179.25297161936561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314.01537161936562</v>
      </c>
    </row>
    <row r="22" spans="1:28" x14ac:dyDescent="0.2">
      <c r="A22" s="8">
        <f>IFERROR(VLOOKUP(B22,'[1]DADOS (OCULTAR)'!$Q$3:$S$135,3,0),"")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AIALA FREDERICK DE SOUZA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1421-05</v>
      </c>
      <c r="G22" s="13" t="str">
        <f>IF('[1]TCE - ANEXO III - Preencher'!H31="","",'[1]TCE - ANEXO III - Preencher'!H31)</f>
        <v>11/2023</v>
      </c>
      <c r="H22" s="14">
        <f>'[1]TCE - ANEXO III - Preencher'!I31</f>
        <v>0</v>
      </c>
      <c r="I22" s="14">
        <f>'[1]TCE - ANEXO III - Preencher'!J31</f>
        <v>446.94400000000002</v>
      </c>
      <c r="J22" s="14">
        <f>'[1]TCE - ANEXO III - Preencher'!K31</f>
        <v>0</v>
      </c>
      <c r="K22" s="15">
        <f>'[1]TCE - ANEXO III - Preencher'!L31</f>
        <v>179.25297161936561</v>
      </c>
      <c r="L22" s="15">
        <f>'[1]TCE - ANEXO III - Preencher'!M31</f>
        <v>0</v>
      </c>
      <c r="M22" s="15">
        <f t="shared" si="1"/>
        <v>179.25297161936561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626.19697161936563</v>
      </c>
    </row>
    <row r="23" spans="1:28" x14ac:dyDescent="0.2">
      <c r="A23" s="8">
        <f>IFERROR(VLOOKUP(B23,'[1]DADOS (OCULTAR)'!$Q$3:$S$135,3,0),"")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AILTON JOSE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7711-05</v>
      </c>
      <c r="G23" s="13" t="str">
        <f>IF('[1]TCE - ANEXO III - Preencher'!H32="","",'[1]TCE - ANEXO III - Preencher'!H32)</f>
        <v>11/2023</v>
      </c>
      <c r="H23" s="14">
        <f>'[1]TCE - ANEXO III - Preencher'!I32</f>
        <v>0</v>
      </c>
      <c r="I23" s="14">
        <f>'[1]TCE - ANEXO III - Preencher'!J32</f>
        <v>246.60719999999998</v>
      </c>
      <c r="J23" s="14">
        <f>'[1]TCE - ANEXO III - Preencher'!K32</f>
        <v>0</v>
      </c>
      <c r="K23" s="15">
        <f>'[1]TCE - ANEXO III - Preencher'!L32</f>
        <v>179.25297161936561</v>
      </c>
      <c r="L23" s="15">
        <f>'[1]TCE - ANEXO III - Preencher'!M32</f>
        <v>0</v>
      </c>
      <c r="M23" s="15">
        <f t="shared" si="1"/>
        <v>179.25297161936561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185.53116529189455</v>
      </c>
      <c r="R23" s="15">
        <f>'[1]TCE - ANEXO III - Preencher'!S32</f>
        <v>96.51</v>
      </c>
      <c r="S23" s="16">
        <f t="shared" si="3"/>
        <v>89.021165291894548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514.88133691126018</v>
      </c>
    </row>
    <row r="24" spans="1:28" x14ac:dyDescent="0.2">
      <c r="A24" s="8">
        <f>IFERROR(VLOOKUP(B24,'[1]DADOS (OCULTAR)'!$Q$3:$S$135,3,0),"")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AKILA PRISCILA DE LACERDA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11/2023</v>
      </c>
      <c r="H24" s="14">
        <f>'[1]TCE - ANEXO III - Preencher'!I33</f>
        <v>0</v>
      </c>
      <c r="I24" s="14">
        <f>'[1]TCE - ANEXO III - Preencher'!J33</f>
        <v>127.6216</v>
      </c>
      <c r="J24" s="14">
        <f>'[1]TCE - ANEXO III - Preencher'!K33</f>
        <v>0</v>
      </c>
      <c r="K24" s="15">
        <f>'[1]TCE - ANEXO III - Preencher'!L33</f>
        <v>179.25297161936561</v>
      </c>
      <c r="L24" s="15">
        <f>'[1]TCE - ANEXO III - Preencher'!M33</f>
        <v>0</v>
      </c>
      <c r="M24" s="15">
        <f t="shared" si="1"/>
        <v>179.25297161936561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189.73376225119742</v>
      </c>
      <c r="R24" s="15">
        <f>'[1]TCE - ANEXO III - Preencher'!S33</f>
        <v>79.8</v>
      </c>
      <c r="S24" s="16">
        <f t="shared" si="3"/>
        <v>109.93376225119742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416.80833387056305</v>
      </c>
    </row>
    <row r="25" spans="1:28" x14ac:dyDescent="0.2">
      <c r="A25" s="8">
        <f>IFERROR(VLOOKUP(B25,'[1]DADOS (OCULTAR)'!$Q$3:$S$135,3,0),"")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ALDILENE CRISTINE DA SILVA ALMEIDA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5211-30</v>
      </c>
      <c r="G25" s="13" t="str">
        <f>IF('[1]TCE - ANEXO III - Preencher'!H34="","",'[1]TCE - ANEXO III - Preencher'!H34)</f>
        <v>11/2023</v>
      </c>
      <c r="H25" s="14">
        <f>'[1]TCE - ANEXO III - Preencher'!I34</f>
        <v>0</v>
      </c>
      <c r="I25" s="14">
        <f>'[1]TCE - ANEXO III - Preencher'!J34</f>
        <v>137.73600000000002</v>
      </c>
      <c r="J25" s="14">
        <f>'[1]TCE - ANEXO III - Preencher'!K34</f>
        <v>0</v>
      </c>
      <c r="K25" s="15">
        <f>'[1]TCE - ANEXO III - Preencher'!L34</f>
        <v>179.25297161936561</v>
      </c>
      <c r="L25" s="15">
        <f>'[1]TCE - ANEXO III - Preencher'!M34</f>
        <v>0</v>
      </c>
      <c r="M25" s="15">
        <f t="shared" si="1"/>
        <v>179.25297161936561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149.88513752399993</v>
      </c>
      <c r="R25" s="15">
        <f>'[1]TCE - ANEXO III - Preencher'!S34</f>
        <v>81.09</v>
      </c>
      <c r="S25" s="16">
        <f t="shared" si="3"/>
        <v>68.795137523999927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385.78410914336558</v>
      </c>
    </row>
    <row r="26" spans="1:28" x14ac:dyDescent="0.2">
      <c r="A26" s="8">
        <f>IFERROR(VLOOKUP(B26,'[1]DADOS (OCULTAR)'!$Q$3:$S$135,3,0),"")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ALESSANDRA HELENA ALVIM DE SOUZA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11/2023</v>
      </c>
      <c r="H26" s="14">
        <f>'[1]TCE - ANEXO III - Preencher'!I35</f>
        <v>0</v>
      </c>
      <c r="I26" s="14">
        <f>'[1]TCE - ANEXO III - Preencher'!J35</f>
        <v>320.65600000000001</v>
      </c>
      <c r="J26" s="14">
        <f>'[1]TCE - ANEXO III - Preencher'!K35</f>
        <v>0</v>
      </c>
      <c r="K26" s="15">
        <f>'[1]TCE - ANEXO III - Preencher'!L35</f>
        <v>179.25297161936561</v>
      </c>
      <c r="L26" s="15">
        <f>'[1]TCE - ANEXO III - Preencher'!M35</f>
        <v>0</v>
      </c>
      <c r="M26" s="15">
        <f t="shared" si="1"/>
        <v>179.25297161936561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499.90897161936562</v>
      </c>
    </row>
    <row r="27" spans="1:28" x14ac:dyDescent="0.2">
      <c r="A27" s="8">
        <f>IFERROR(VLOOKUP(B27,'[1]DADOS (OCULTAR)'!$Q$3:$S$135,3,0),"")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ALESSANDRA MACHADO DE AQUINO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11/2023</v>
      </c>
      <c r="H27" s="14">
        <f>'[1]TCE - ANEXO III - Preencher'!I36</f>
        <v>0</v>
      </c>
      <c r="I27" s="14">
        <f>'[1]TCE - ANEXO III - Preencher'!J36</f>
        <v>298.536</v>
      </c>
      <c r="J27" s="14">
        <f>'[1]TCE - ANEXO III - Preencher'!K36</f>
        <v>0</v>
      </c>
      <c r="K27" s="15">
        <f>'[1]TCE - ANEXO III - Preencher'!L36</f>
        <v>179.25297161936561</v>
      </c>
      <c r="L27" s="15">
        <f>'[1]TCE - ANEXO III - Preencher'!M36</f>
        <v>0</v>
      </c>
      <c r="M27" s="15">
        <f t="shared" si="1"/>
        <v>179.25297161936561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477.78897161936561</v>
      </c>
    </row>
    <row r="28" spans="1:28" x14ac:dyDescent="0.2">
      <c r="A28" s="8">
        <f>IFERROR(VLOOKUP(B28,'[1]DADOS (OCULTAR)'!$Q$3:$S$135,3,0),"")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ALEXANDRA MARIZA SANTANA DE LIMA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11/2023</v>
      </c>
      <c r="H28" s="14">
        <f>'[1]TCE - ANEXO III - Preencher'!I37</f>
        <v>0</v>
      </c>
      <c r="I28" s="14">
        <f>'[1]TCE - ANEXO III - Preencher'!J37</f>
        <v>140.892</v>
      </c>
      <c r="J28" s="14">
        <f>'[1]TCE - ANEXO III - Preencher'!K37</f>
        <v>0</v>
      </c>
      <c r="K28" s="15">
        <f>'[1]TCE - ANEXO III - Preencher'!L37</f>
        <v>179.25297161936561</v>
      </c>
      <c r="L28" s="15">
        <f>'[1]TCE - ANEXO III - Preencher'!M37</f>
        <v>0</v>
      </c>
      <c r="M28" s="15">
        <f t="shared" si="1"/>
        <v>179.25297161936561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149.75783995538973</v>
      </c>
      <c r="R28" s="15">
        <f>'[1]TCE - ANEXO III - Preencher'!S37</f>
        <v>81.09</v>
      </c>
      <c r="S28" s="16">
        <f t="shared" si="3"/>
        <v>68.667839955389724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388.8128115747553</v>
      </c>
    </row>
    <row r="29" spans="1:28" x14ac:dyDescent="0.2">
      <c r="A29" s="8">
        <f>IFERROR(VLOOKUP(B29,'[1]DADOS (OCULTAR)'!$Q$3:$S$135,3,0),"")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ALEXINA CODECEIRA DE FARIAS NETA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11/2023</v>
      </c>
      <c r="H29" s="14">
        <f>'[1]TCE - ANEXO III - Preencher'!I38</f>
        <v>0</v>
      </c>
      <c r="I29" s="14">
        <f>'[1]TCE - ANEXO III - Preencher'!J38</f>
        <v>132.33760000000001</v>
      </c>
      <c r="J29" s="14">
        <f>'[1]TCE - ANEXO III - Preencher'!K38</f>
        <v>0</v>
      </c>
      <c r="K29" s="15">
        <f>'[1]TCE - ANEXO III - Preencher'!L38</f>
        <v>179.25297161936561</v>
      </c>
      <c r="L29" s="15">
        <f>'[1]TCE - ANEXO III - Preencher'!M38</f>
        <v>0</v>
      </c>
      <c r="M29" s="15">
        <f t="shared" si="1"/>
        <v>179.25297161936561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126.69480786165454</v>
      </c>
      <c r="R29" s="15">
        <f>'[1]TCE - ANEXO III - Preencher'!S38</f>
        <v>79.8</v>
      </c>
      <c r="S29" s="16">
        <f t="shared" si="3"/>
        <v>46.894807861654542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358.48537948102017</v>
      </c>
    </row>
    <row r="30" spans="1:28" x14ac:dyDescent="0.2">
      <c r="A30" s="8">
        <f>IFERROR(VLOOKUP(B30,'[1]DADOS (OCULTAR)'!$Q$3:$S$135,3,0),"")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ALEXSANDRA CARLOS DE LIMA MENDONCA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5152-05</v>
      </c>
      <c r="G30" s="13" t="str">
        <f>IF('[1]TCE - ANEXO III - Preencher'!H39="","",'[1]TCE - ANEXO III - Preencher'!H39)</f>
        <v>11/2023</v>
      </c>
      <c r="H30" s="14">
        <f>'[1]TCE - ANEXO III - Preencher'!I39</f>
        <v>0</v>
      </c>
      <c r="I30" s="14">
        <f>'[1]TCE - ANEXO III - Preencher'!J39</f>
        <v>130.11360000000002</v>
      </c>
      <c r="J30" s="14">
        <f>'[1]TCE - ANEXO III - Preencher'!K39</f>
        <v>0</v>
      </c>
      <c r="K30" s="15">
        <f>'[1]TCE - ANEXO III - Preencher'!L39</f>
        <v>179.25297161936561</v>
      </c>
      <c r="L30" s="15">
        <f>'[1]TCE - ANEXO III - Preencher'!M39</f>
        <v>0</v>
      </c>
      <c r="M30" s="15">
        <f t="shared" si="1"/>
        <v>179.25297161936561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126.69480786165454</v>
      </c>
      <c r="R30" s="15">
        <f>'[1]TCE - ANEXO III - Preencher'!S39</f>
        <v>80.760000000000005</v>
      </c>
      <c r="S30" s="16">
        <f t="shared" si="3"/>
        <v>45.934807861654534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355.30137948102015</v>
      </c>
    </row>
    <row r="31" spans="1:28" x14ac:dyDescent="0.2">
      <c r="A31" s="8">
        <f>IFERROR(VLOOKUP(B31,'[1]DADOS (OCULTAR)'!$Q$3:$S$135,3,0),"")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ALEXSANDRA DE OLIVEIRA QUEIROZ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11/2023</v>
      </c>
      <c r="H31" s="14">
        <f>'[1]TCE - ANEXO III - Preencher'!I40</f>
        <v>0</v>
      </c>
      <c r="I31" s="14">
        <f>'[1]TCE - ANEXO III - Preencher'!J40</f>
        <v>301.83760000000001</v>
      </c>
      <c r="J31" s="14">
        <f>'[1]TCE - ANEXO III - Preencher'!K40</f>
        <v>0</v>
      </c>
      <c r="K31" s="15">
        <f>'[1]TCE - ANEXO III - Preencher'!L40</f>
        <v>179.25297161936561</v>
      </c>
      <c r="L31" s="15">
        <f>'[1]TCE - ANEXO III - Preencher'!M40</f>
        <v>0</v>
      </c>
      <c r="M31" s="15">
        <f t="shared" si="1"/>
        <v>179.25297161936561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481.09057161936562</v>
      </c>
    </row>
    <row r="32" spans="1:28" x14ac:dyDescent="0.2">
      <c r="A32" s="8">
        <f>IFERROR(VLOOKUP(B32,'[1]DADOS (OCULTAR)'!$Q$3:$S$135,3,0),"")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ALEXSANDRA GOMES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11/2023</v>
      </c>
      <c r="H32" s="14">
        <f>'[1]TCE - ANEXO III - Preencher'!I41</f>
        <v>0</v>
      </c>
      <c r="I32" s="14">
        <f>'[1]TCE - ANEXO III - Preencher'!J41</f>
        <v>143.352</v>
      </c>
      <c r="J32" s="14">
        <f>'[1]TCE - ANEXO III - Preencher'!K41</f>
        <v>0</v>
      </c>
      <c r="K32" s="15">
        <f>'[1]TCE - ANEXO III - Preencher'!L41</f>
        <v>179.25297161936561</v>
      </c>
      <c r="L32" s="15">
        <f>'[1]TCE - ANEXO III - Preencher'!M41</f>
        <v>0</v>
      </c>
      <c r="M32" s="15">
        <f t="shared" si="1"/>
        <v>179.25297161936561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252.77271664074027</v>
      </c>
      <c r="R32" s="15">
        <f>'[1]TCE - ANEXO III - Preencher'!S41</f>
        <v>75.02</v>
      </c>
      <c r="S32" s="16">
        <f t="shared" si="3"/>
        <v>177.75271664074029</v>
      </c>
      <c r="T32" s="15">
        <f>'[1]TCE - ANEXO III - Preencher'!U41</f>
        <v>138.82</v>
      </c>
      <c r="U32" s="15">
        <f>'[1]TCE - ANEXO III - Preencher'!V41</f>
        <v>0</v>
      </c>
      <c r="V32" s="16">
        <f t="shared" si="4"/>
        <v>138.82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639.17768826010592</v>
      </c>
    </row>
    <row r="33" spans="1:28" x14ac:dyDescent="0.2">
      <c r="A33" s="8">
        <f>IFERROR(VLOOKUP(B33,'[1]DADOS (OCULTAR)'!$Q$3:$S$135,3,0),"")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ALEXSANDRA MARQUES DE OLIVEIRA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11/2023</v>
      </c>
      <c r="H33" s="14">
        <f>'[1]TCE - ANEXO III - Preencher'!I42</f>
        <v>0</v>
      </c>
      <c r="I33" s="14">
        <f>'[1]TCE - ANEXO III - Preencher'!J42</f>
        <v>148.37200000000001</v>
      </c>
      <c r="J33" s="14">
        <f>'[1]TCE - ANEXO III - Preencher'!K42</f>
        <v>0</v>
      </c>
      <c r="K33" s="15">
        <f>'[1]TCE - ANEXO III - Preencher'!L42</f>
        <v>179.25297161936561</v>
      </c>
      <c r="L33" s="15">
        <f>'[1]TCE - ANEXO III - Preencher'!M42</f>
        <v>0</v>
      </c>
      <c r="M33" s="15">
        <f t="shared" si="1"/>
        <v>179.25297161936561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327.62497161936562</v>
      </c>
    </row>
    <row r="34" spans="1:28" x14ac:dyDescent="0.2">
      <c r="A34" s="8">
        <f>IFERROR(VLOOKUP(B34,'[1]DADOS (OCULTAR)'!$Q$3:$S$135,3,0),"")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ALEXSANDRA RODRIGUES DE OLIVEIRA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11/2023</v>
      </c>
      <c r="H34" s="14">
        <f>'[1]TCE - ANEXO III - Preencher'!I43</f>
        <v>0</v>
      </c>
      <c r="I34" s="14">
        <f>'[1]TCE - ANEXO III - Preencher'!J43</f>
        <v>159.78</v>
      </c>
      <c r="J34" s="14">
        <f>'[1]TCE - ANEXO III - Preencher'!K43</f>
        <v>0</v>
      </c>
      <c r="K34" s="15">
        <f>'[1]TCE - ANEXO III - Preencher'!L43</f>
        <v>179.25297161936561</v>
      </c>
      <c r="L34" s="15">
        <f>'[1]TCE - ANEXO III - Preencher'!M43</f>
        <v>0</v>
      </c>
      <c r="M34" s="15">
        <f t="shared" si="1"/>
        <v>179.25297161936561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252.77271664074027</v>
      </c>
      <c r="R34" s="15">
        <f>'[1]TCE - ANEXO III - Preencher'!S43</f>
        <v>79.8</v>
      </c>
      <c r="S34" s="16">
        <f t="shared" si="3"/>
        <v>172.97271664074026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512.0056882601059</v>
      </c>
    </row>
    <row r="35" spans="1:28" x14ac:dyDescent="0.2">
      <c r="A35" s="8">
        <f>IFERROR(VLOOKUP(B35,'[1]DADOS (OCULTAR)'!$Q$3:$S$135,3,0),"")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ALICE CRISTINA DE SOUZA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11/2023</v>
      </c>
      <c r="H35" s="14">
        <f>'[1]TCE - ANEXO III - Preencher'!I44</f>
        <v>0</v>
      </c>
      <c r="I35" s="14">
        <f>'[1]TCE - ANEXO III - Preencher'!J44</f>
        <v>200.1592</v>
      </c>
      <c r="J35" s="14">
        <f>'[1]TCE - ANEXO III - Preencher'!K44</f>
        <v>0</v>
      </c>
      <c r="K35" s="15">
        <f>'[1]TCE - ANEXO III - Preencher'!L44</f>
        <v>179.25297161936561</v>
      </c>
      <c r="L35" s="15">
        <f>'[1]TCE - ANEXO III - Preencher'!M44</f>
        <v>0</v>
      </c>
      <c r="M35" s="15">
        <f t="shared" si="1"/>
        <v>179.25297161936561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252.77271664074027</v>
      </c>
      <c r="R35" s="15">
        <f>'[1]TCE - ANEXO III - Preencher'!S44</f>
        <v>79.8</v>
      </c>
      <c r="S35" s="16">
        <f t="shared" si="3"/>
        <v>172.97271664074026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552.38488826010587</v>
      </c>
    </row>
    <row r="36" spans="1:28" x14ac:dyDescent="0.2">
      <c r="A36" s="8">
        <f>IFERROR(VLOOKUP(B36,'[1]DADOS (OCULTAR)'!$Q$3:$S$135,3,0),"")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ALINE DE MELO PEDROSA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11/2023</v>
      </c>
      <c r="H36" s="14">
        <f>'[1]TCE - ANEXO III - Preencher'!I45</f>
        <v>0</v>
      </c>
      <c r="I36" s="14">
        <f>'[1]TCE - ANEXO III - Preencher'!J45</f>
        <v>382.06240000000008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2.66</v>
      </c>
      <c r="S36" s="16">
        <f t="shared" si="3"/>
        <v>-2.66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379.40240000000006</v>
      </c>
    </row>
    <row r="37" spans="1:28" x14ac:dyDescent="0.2">
      <c r="A37" s="8">
        <f>IFERROR(VLOOKUP(B37,'[1]DADOS (OCULTAR)'!$Q$3:$S$135,3,0),"")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ALINE FARIAS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2236-05</v>
      </c>
      <c r="G37" s="13" t="str">
        <f>IF('[1]TCE - ANEXO III - Preencher'!H46="","",'[1]TCE - ANEXO III - Preencher'!H46)</f>
        <v>11/2023</v>
      </c>
      <c r="H37" s="14">
        <f>'[1]TCE - ANEXO III - Preencher'!I46</f>
        <v>0</v>
      </c>
      <c r="I37" s="14">
        <f>'[1]TCE - ANEXO III - Preencher'!J46</f>
        <v>249.97199999999998</v>
      </c>
      <c r="J37" s="14">
        <f>'[1]TCE - ANEXO III - Preencher'!K46</f>
        <v>0</v>
      </c>
      <c r="K37" s="15">
        <f>'[1]TCE - ANEXO III - Preencher'!L46</f>
        <v>172.48599196787148</v>
      </c>
      <c r="L37" s="15">
        <f>'[1]TCE - ANEXO III - Preencher'!M46</f>
        <v>0</v>
      </c>
      <c r="M37" s="15">
        <f t="shared" si="1"/>
        <v>172.48599196787148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422.45799196787146</v>
      </c>
    </row>
    <row r="38" spans="1:28" x14ac:dyDescent="0.2">
      <c r="A38" s="8">
        <f>IFERROR(VLOOKUP(B38,'[1]DADOS (OCULTAR)'!$Q$3:$S$135,3,0),"")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ALINE FELIX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11/2023</v>
      </c>
      <c r="H38" s="14">
        <f>'[1]TCE - ANEXO III - Preencher'!I47</f>
        <v>0</v>
      </c>
      <c r="I38" s="14">
        <f>'[1]TCE - ANEXO III - Preencher'!J47</f>
        <v>164.30959999999999</v>
      </c>
      <c r="J38" s="14">
        <f>'[1]TCE - ANEXO III - Preencher'!K47</f>
        <v>0</v>
      </c>
      <c r="K38" s="15">
        <f>'[1]TCE - ANEXO III - Preencher'!L47</f>
        <v>172.48599196787148</v>
      </c>
      <c r="L38" s="15">
        <f>'[1]TCE - ANEXO III - Preencher'!M47</f>
        <v>0</v>
      </c>
      <c r="M38" s="15">
        <f t="shared" si="1"/>
        <v>172.48599196787148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252.77271664074027</v>
      </c>
      <c r="R38" s="15">
        <f>'[1]TCE - ANEXO III - Preencher'!S47</f>
        <v>79.8</v>
      </c>
      <c r="S38" s="16">
        <f t="shared" si="3"/>
        <v>172.97271664074026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509.76830860861173</v>
      </c>
    </row>
    <row r="39" spans="1:28" x14ac:dyDescent="0.2">
      <c r="A39" s="8">
        <f>IFERROR(VLOOKUP(B39,'[1]DADOS (OCULTAR)'!$Q$3:$S$135,3,0),"")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ALINE FIGUEIROA CHAVES ANDRADE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2234-05</v>
      </c>
      <c r="G39" s="13" t="str">
        <f>IF('[1]TCE - ANEXO III - Preencher'!H48="","",'[1]TCE - ANEXO III - Preencher'!H48)</f>
        <v>11/2023</v>
      </c>
      <c r="H39" s="14">
        <f>'[1]TCE - ANEXO III - Preencher'!I48</f>
        <v>0</v>
      </c>
      <c r="I39" s="14">
        <f>'[1]TCE - ANEXO III - Preencher'!J48</f>
        <v>358.92560000000003</v>
      </c>
      <c r="J39" s="14">
        <f>'[1]TCE - ANEXO III - Preencher'!K48</f>
        <v>0</v>
      </c>
      <c r="K39" s="15">
        <f>'[1]TCE - ANEXO III - Preencher'!L48</f>
        <v>172.48599196787148</v>
      </c>
      <c r="L39" s="15">
        <f>'[1]TCE - ANEXO III - Preencher'!M48</f>
        <v>0</v>
      </c>
      <c r="M39" s="15">
        <f t="shared" si="1"/>
        <v>172.48599196787148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531.41159196787157</v>
      </c>
    </row>
    <row r="40" spans="1:28" x14ac:dyDescent="0.2">
      <c r="A40" s="8">
        <f>IFERROR(VLOOKUP(B40,'[1]DADOS (OCULTAR)'!$Q$3:$S$135,3,0),"")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ALINE PATRICIA FERREIRA DOS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11/2023</v>
      </c>
      <c r="H40" s="14">
        <f>'[1]TCE - ANEXO III - Preencher'!I49</f>
        <v>0</v>
      </c>
      <c r="I40" s="14">
        <f>'[1]TCE - ANEXO III - Preencher'!J49</f>
        <v>170</v>
      </c>
      <c r="J40" s="14">
        <f>'[1]TCE - ANEXO III - Preencher'!K49</f>
        <v>0</v>
      </c>
      <c r="K40" s="15">
        <f>'[1]TCE - ANEXO III - Preencher'!L49</f>
        <v>172.48599196787148</v>
      </c>
      <c r="L40" s="15">
        <f>'[1]TCE - ANEXO III - Preencher'!M49</f>
        <v>0</v>
      </c>
      <c r="M40" s="15">
        <f t="shared" si="1"/>
        <v>172.48599196787148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2.31</v>
      </c>
      <c r="U40" s="15">
        <f>'[1]TCE - ANEXO III - Preencher'!V49</f>
        <v>0</v>
      </c>
      <c r="V40" s="16">
        <f t="shared" si="4"/>
        <v>2.31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344.79599196787149</v>
      </c>
    </row>
    <row r="41" spans="1:28" x14ac:dyDescent="0.2">
      <c r="A41" s="8">
        <f>IFERROR(VLOOKUP(B41,'[1]DADOS (OCULTAR)'!$Q$3:$S$135,3,0),"")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ALITA PAULA LOPES DE NOVAES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11/2023</v>
      </c>
      <c r="H41" s="14">
        <f>'[1]TCE - ANEXO III - Preencher'!I50</f>
        <v>0</v>
      </c>
      <c r="I41" s="14">
        <f>'[1]TCE - ANEXO III - Preencher'!J50</f>
        <v>223.78639999999999</v>
      </c>
      <c r="J41" s="14">
        <f>'[1]TCE - ANEXO III - Preencher'!K50</f>
        <v>0</v>
      </c>
      <c r="K41" s="15">
        <f>'[1]TCE - ANEXO III - Preencher'!L50</f>
        <v>172.48599196787148</v>
      </c>
      <c r="L41" s="15">
        <f>'[1]TCE - ANEXO III - Preencher'!M50</f>
        <v>0</v>
      </c>
      <c r="M41" s="15">
        <f t="shared" si="1"/>
        <v>172.48599196787148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396.2723919678715</v>
      </c>
    </row>
    <row r="42" spans="1:28" x14ac:dyDescent="0.2">
      <c r="A42" s="8">
        <f>IFERROR(VLOOKUP(B42,'[1]DADOS (OCULTAR)'!$Q$3:$S$135,3,0),"")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ALLAN JOSE DA SILVA BARROS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11/2023</v>
      </c>
      <c r="H42" s="14">
        <f>'[1]TCE - ANEXO III - Preencher'!I51</f>
        <v>0</v>
      </c>
      <c r="I42" s="14">
        <f>'[1]TCE - ANEXO III - Preencher'!J51</f>
        <v>141.65040000000002</v>
      </c>
      <c r="J42" s="14">
        <f>'[1]TCE - ANEXO III - Preencher'!K51</f>
        <v>0</v>
      </c>
      <c r="K42" s="15">
        <f>'[1]TCE - ANEXO III - Preencher'!L51</f>
        <v>172.48599196787148</v>
      </c>
      <c r="L42" s="15">
        <f>'[1]TCE - ANEXO III - Preencher'!M51</f>
        <v>0</v>
      </c>
      <c r="M42" s="15">
        <f t="shared" si="1"/>
        <v>172.48599196787148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252.77271664074027</v>
      </c>
      <c r="R42" s="15">
        <f>'[1]TCE - ANEXO III - Preencher'!S51</f>
        <v>32.880000000000003</v>
      </c>
      <c r="S42" s="16">
        <f t="shared" si="3"/>
        <v>219.89271664074028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534.02910860861175</v>
      </c>
    </row>
    <row r="43" spans="1:28" x14ac:dyDescent="0.2">
      <c r="A43" s="8">
        <f>IFERROR(VLOOKUP(B43,'[1]DADOS (OCULTAR)'!$Q$3:$S$135,3,0),"")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ALYNE TRIGUEIRO RODRIGUES CAVALCANTI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11/2023</v>
      </c>
      <c r="H43" s="14">
        <f>'[1]TCE - ANEXO III - Preencher'!I52</f>
        <v>0</v>
      </c>
      <c r="I43" s="14">
        <f>'[1]TCE - ANEXO III - Preencher'!J52</f>
        <v>258.33359999999999</v>
      </c>
      <c r="J43" s="14">
        <f>'[1]TCE - ANEXO III - Preencher'!K52</f>
        <v>0</v>
      </c>
      <c r="K43" s="15">
        <f>'[1]TCE - ANEXO III - Preencher'!L52</f>
        <v>172.48599196787148</v>
      </c>
      <c r="L43" s="15">
        <f>'[1]TCE - ANEXO III - Preencher'!M52</f>
        <v>0</v>
      </c>
      <c r="M43" s="15">
        <f t="shared" si="1"/>
        <v>172.48599196787148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252.77271664074027</v>
      </c>
      <c r="R43" s="15">
        <f>'[1]TCE - ANEXO III - Preencher'!S52</f>
        <v>108.88</v>
      </c>
      <c r="S43" s="16">
        <f t="shared" si="3"/>
        <v>143.89271664074028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574.71230860861169</v>
      </c>
    </row>
    <row r="44" spans="1:28" x14ac:dyDescent="0.2">
      <c r="A44" s="8">
        <f>IFERROR(VLOOKUP(B44,'[1]DADOS (OCULTAR)'!$Q$3:$S$135,3,0),"")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ALYNE VANESSA BARBOSA DE ALBUQUERQUE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11/2023</v>
      </c>
      <c r="H44" s="14">
        <f>'[1]TCE - ANEXO III - Preencher'!I53</f>
        <v>0</v>
      </c>
      <c r="I44" s="14">
        <f>'[1]TCE - ANEXO III - Preencher'!J53</f>
        <v>223.75200000000001</v>
      </c>
      <c r="J44" s="14">
        <f>'[1]TCE - ANEXO III - Preencher'!K53</f>
        <v>0</v>
      </c>
      <c r="K44" s="15">
        <f>'[1]TCE - ANEXO III - Preencher'!L53</f>
        <v>172.48599196787148</v>
      </c>
      <c r="L44" s="15">
        <f>'[1]TCE - ANEXO III - Preencher'!M53</f>
        <v>0</v>
      </c>
      <c r="M44" s="15">
        <f t="shared" si="1"/>
        <v>172.48599196787148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168.72077745468312</v>
      </c>
      <c r="R44" s="15">
        <f>'[1]TCE - ANEXO III - Preencher'!S53</f>
        <v>111.54</v>
      </c>
      <c r="S44" s="16">
        <f t="shared" si="3"/>
        <v>57.18077745468311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453.41876942255459</v>
      </c>
    </row>
    <row r="45" spans="1:28" x14ac:dyDescent="0.2">
      <c r="A45" s="8">
        <f>IFERROR(VLOOKUP(B45,'[1]DADOS (OCULTAR)'!$Q$3:$S$135,3,0),"")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ALZENIR LIRA DE ARAUJO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11/2023</v>
      </c>
      <c r="H45" s="14">
        <f>'[1]TCE - ANEXO III - Preencher'!I54</f>
        <v>0</v>
      </c>
      <c r="I45" s="14">
        <f>'[1]TCE - ANEXO III - Preencher'!J54</f>
        <v>146.3776</v>
      </c>
      <c r="J45" s="14">
        <f>'[1]TCE - ANEXO III - Preencher'!K54</f>
        <v>0</v>
      </c>
      <c r="K45" s="15">
        <f>'[1]TCE - ANEXO III - Preencher'!L54</f>
        <v>172.48599196787148</v>
      </c>
      <c r="L45" s="15">
        <f>'[1]TCE - ANEXO III - Preencher'!M54</f>
        <v>0</v>
      </c>
      <c r="M45" s="15">
        <f t="shared" si="1"/>
        <v>172.48599196787148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252.77271664074027</v>
      </c>
      <c r="R45" s="15">
        <f>'[1]TCE - ANEXO III - Preencher'!S54</f>
        <v>75.59</v>
      </c>
      <c r="S45" s="16">
        <f t="shared" si="3"/>
        <v>177.18271664074027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496.04630860861175</v>
      </c>
    </row>
    <row r="46" spans="1:28" x14ac:dyDescent="0.2">
      <c r="A46" s="8">
        <f>IFERROR(VLOOKUP(B46,'[1]DADOS (OCULTAR)'!$Q$3:$S$135,3,0),"")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AMANDA CAMILA DA SILVA SANTANA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11/2023</v>
      </c>
      <c r="H46" s="14">
        <f>'[1]TCE - ANEXO III - Preencher'!I55</f>
        <v>0</v>
      </c>
      <c r="I46" s="14">
        <f>'[1]TCE - ANEXO III - Preencher'!J55</f>
        <v>127.944</v>
      </c>
      <c r="J46" s="14">
        <f>'[1]TCE - ANEXO III - Preencher'!K55</f>
        <v>0</v>
      </c>
      <c r="K46" s="15">
        <f>'[1]TCE - ANEXO III - Preencher'!L55</f>
        <v>172.48599196787148</v>
      </c>
      <c r="L46" s="15">
        <f>'[1]TCE - ANEXO III - Preencher'!M55</f>
        <v>0</v>
      </c>
      <c r="M46" s="15">
        <f t="shared" si="1"/>
        <v>172.48599196787148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252.77271664074027</v>
      </c>
      <c r="R46" s="15">
        <f>'[1]TCE - ANEXO III - Preencher'!S55</f>
        <v>79.8</v>
      </c>
      <c r="S46" s="16">
        <f t="shared" si="3"/>
        <v>172.97271664074026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473.40270860861176</v>
      </c>
    </row>
    <row r="47" spans="1:28" x14ac:dyDescent="0.2">
      <c r="A47" s="8">
        <f>IFERROR(VLOOKUP(B47,'[1]DADOS (OCULTAR)'!$Q$3:$S$135,3,0),"")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AMANDA DE MELO TRINDADE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1427-05</v>
      </c>
      <c r="G47" s="13" t="str">
        <f>IF('[1]TCE - ANEXO III - Preencher'!H56="","",'[1]TCE - ANEXO III - Preencher'!H56)</f>
        <v>11/2023</v>
      </c>
      <c r="H47" s="14">
        <f>'[1]TCE - ANEXO III - Preencher'!I56</f>
        <v>0</v>
      </c>
      <c r="I47" s="14">
        <f>'[1]TCE - ANEXO III - Preencher'!J56</f>
        <v>494.06160000000006</v>
      </c>
      <c r="J47" s="14">
        <f>'[1]TCE - ANEXO III - Preencher'!K56</f>
        <v>0</v>
      </c>
      <c r="K47" s="15">
        <f>'[1]TCE - ANEXO III - Preencher'!L56</f>
        <v>172.48599196787148</v>
      </c>
      <c r="L47" s="15">
        <f>'[1]TCE - ANEXO III - Preencher'!M56</f>
        <v>0</v>
      </c>
      <c r="M47" s="15">
        <f t="shared" si="1"/>
        <v>172.48599196787148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666.54759196787154</v>
      </c>
    </row>
    <row r="48" spans="1:28" x14ac:dyDescent="0.2">
      <c r="A48" s="8">
        <f>IFERROR(VLOOKUP(B48,'[1]DADOS (OCULTAR)'!$Q$3:$S$135,3,0),"")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AMANDA GABRIELLE MARQUES E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11/2023</v>
      </c>
      <c r="H48" s="14">
        <f>'[1]TCE - ANEXO III - Preencher'!I57</f>
        <v>0</v>
      </c>
      <c r="I48" s="14">
        <f>'[1]TCE - ANEXO III - Preencher'!J57</f>
        <v>459.20080000000002</v>
      </c>
      <c r="J48" s="14">
        <f>'[1]TCE - ANEXO III - Preencher'!K57</f>
        <v>0</v>
      </c>
      <c r="K48" s="15">
        <f>'[1]TCE - ANEXO III - Preencher'!L57</f>
        <v>172.48599196787148</v>
      </c>
      <c r="L48" s="15">
        <f>'[1]TCE - ANEXO III - Preencher'!M57</f>
        <v>0</v>
      </c>
      <c r="M48" s="15">
        <f t="shared" si="1"/>
        <v>172.48599196787148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631.6867919678715</v>
      </c>
    </row>
    <row r="49" spans="1:28" x14ac:dyDescent="0.2">
      <c r="A49" s="8">
        <f>IFERROR(VLOOKUP(B49,'[1]DADOS (OCULTAR)'!$Q$3:$S$135,3,0),"")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AMANDA LANZA QUEIROZ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4221-05</v>
      </c>
      <c r="G49" s="13" t="str">
        <f>IF('[1]TCE - ANEXO III - Preencher'!H58="","",'[1]TCE - ANEXO III - Preencher'!H58)</f>
        <v>11/2023</v>
      </c>
      <c r="H49" s="14">
        <f>'[1]TCE - ANEXO III - Preencher'!I58</f>
        <v>0</v>
      </c>
      <c r="I49" s="14">
        <f>'[1]TCE - ANEXO III - Preencher'!J58</f>
        <v>127.44799999999999</v>
      </c>
      <c r="J49" s="14">
        <f>'[1]TCE - ANEXO III - Preencher'!K58</f>
        <v>0</v>
      </c>
      <c r="K49" s="15">
        <f>'[1]TCE - ANEXO III - Preencher'!L58</f>
        <v>172.48599196787148</v>
      </c>
      <c r="L49" s="15">
        <f>'[1]TCE - ANEXO III - Preencher'!M58</f>
        <v>0</v>
      </c>
      <c r="M49" s="15">
        <f t="shared" si="1"/>
        <v>172.48599196787148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252.77271664074027</v>
      </c>
      <c r="R49" s="15">
        <f>'[1]TCE - ANEXO III - Preencher'!S58</f>
        <v>73.069999999999993</v>
      </c>
      <c r="S49" s="16">
        <f t="shared" si="3"/>
        <v>179.70271664074028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479.63670860861174</v>
      </c>
    </row>
    <row r="50" spans="1:28" x14ac:dyDescent="0.2">
      <c r="A50" s="8">
        <f>IFERROR(VLOOKUP(B50,'[1]DADOS (OCULTAR)'!$Q$3:$S$135,3,0),"")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AMANDA SANTIAGO DE FRANCA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11/2023</v>
      </c>
      <c r="H50" s="14">
        <f>'[1]TCE - ANEXO III - Preencher'!I59</f>
        <v>0</v>
      </c>
      <c r="I50" s="14">
        <f>'[1]TCE - ANEXO III - Preencher'!J59</f>
        <v>309.59039999999999</v>
      </c>
      <c r="J50" s="14">
        <f>'[1]TCE - ANEXO III - Preencher'!K59</f>
        <v>0</v>
      </c>
      <c r="K50" s="15">
        <f>'[1]TCE - ANEXO III - Preencher'!L59</f>
        <v>172.48599196787148</v>
      </c>
      <c r="L50" s="15">
        <f>'[1]TCE - ANEXO III - Preencher'!M59</f>
        <v>0</v>
      </c>
      <c r="M50" s="15">
        <f t="shared" si="1"/>
        <v>172.48599196787148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482.07639196787147</v>
      </c>
    </row>
    <row r="51" spans="1:28" x14ac:dyDescent="0.2">
      <c r="A51" s="8">
        <f>IFERROR(VLOOKUP(B51,'[1]DADOS (OCULTAR)'!$Q$3:$S$135,3,0),"")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AMANDA SEVERINA DA SILVA LIRA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11/2023</v>
      </c>
      <c r="H51" s="14">
        <f>'[1]TCE - ANEXO III - Preencher'!I60</f>
        <v>0</v>
      </c>
      <c r="I51" s="14">
        <f>'[1]TCE - ANEXO III - Preencher'!J60</f>
        <v>145.72880000000001</v>
      </c>
      <c r="J51" s="14">
        <f>'[1]TCE - ANEXO III - Preencher'!K60</f>
        <v>0</v>
      </c>
      <c r="K51" s="15">
        <f>'[1]TCE - ANEXO III - Preencher'!L60</f>
        <v>172.48599196787148</v>
      </c>
      <c r="L51" s="15">
        <f>'[1]TCE - ANEXO III - Preencher'!M60</f>
        <v>0</v>
      </c>
      <c r="M51" s="15">
        <f t="shared" si="1"/>
        <v>172.48599196787148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126.69480786165454</v>
      </c>
      <c r="R51" s="15">
        <f>'[1]TCE - ANEXO III - Preencher'!S60</f>
        <v>48.22</v>
      </c>
      <c r="S51" s="16">
        <f t="shared" si="3"/>
        <v>78.47480786165454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396.68959982952606</v>
      </c>
    </row>
    <row r="52" spans="1:28" x14ac:dyDescent="0.2">
      <c r="A52" s="8">
        <f>IFERROR(VLOOKUP(B52,'[1]DADOS (OCULTAR)'!$Q$3:$S$135,3,0),"")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AMAPY ROBERTA TAVARES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11/2023</v>
      </c>
      <c r="H52" s="14">
        <f>'[1]TCE - ANEXO III - Preencher'!I61</f>
        <v>0</v>
      </c>
      <c r="I52" s="14">
        <f>'[1]TCE - ANEXO III - Preencher'!J61</f>
        <v>141.22880000000001</v>
      </c>
      <c r="J52" s="14">
        <f>'[1]TCE - ANEXO III - Preencher'!K61</f>
        <v>0</v>
      </c>
      <c r="K52" s="15">
        <f>'[1]TCE - ANEXO III - Preencher'!L61</f>
        <v>172.48599196787148</v>
      </c>
      <c r="L52" s="15">
        <f>'[1]TCE - ANEXO III - Preencher'!M61</f>
        <v>0</v>
      </c>
      <c r="M52" s="15">
        <f t="shared" si="1"/>
        <v>172.48599196787148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252.77271664074027</v>
      </c>
      <c r="R52" s="15">
        <f>'[1]TCE - ANEXO III - Preencher'!S61</f>
        <v>79.8</v>
      </c>
      <c r="S52" s="16">
        <f t="shared" si="3"/>
        <v>172.97271664074026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486.68750860861178</v>
      </c>
    </row>
    <row r="53" spans="1:28" x14ac:dyDescent="0.2">
      <c r="A53" s="8">
        <f>IFERROR(VLOOKUP(B53,'[1]DADOS (OCULTAR)'!$Q$3:$S$135,3,0),"")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ANA BEATRIZ SANTIAGO THOME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2236-05</v>
      </c>
      <c r="G53" s="13" t="str">
        <f>IF('[1]TCE - ANEXO III - Preencher'!H62="","",'[1]TCE - ANEXO III - Preencher'!H62)</f>
        <v>11/2023</v>
      </c>
      <c r="H53" s="14">
        <f>'[1]TCE - ANEXO III - Preencher'!I62</f>
        <v>0</v>
      </c>
      <c r="I53" s="14">
        <f>'[1]TCE - ANEXO III - Preencher'!J62</f>
        <v>216.19280000000001</v>
      </c>
      <c r="J53" s="14">
        <f>'[1]TCE - ANEXO III - Preencher'!K62</f>
        <v>0</v>
      </c>
      <c r="K53" s="15">
        <f>'[1]TCE - ANEXO III - Preencher'!L62</f>
        <v>172.48599196787148</v>
      </c>
      <c r="L53" s="15">
        <f>'[1]TCE - ANEXO III - Preencher'!M62</f>
        <v>0</v>
      </c>
      <c r="M53" s="15">
        <f t="shared" si="1"/>
        <v>172.48599196787148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388.67879196787146</v>
      </c>
    </row>
    <row r="54" spans="1:28" x14ac:dyDescent="0.2">
      <c r="A54" s="8">
        <f>IFERROR(VLOOKUP(B54,'[1]DADOS (OCULTAR)'!$Q$3:$S$135,3,0),"")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ANA CARLA NASCIMENTO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11/2023</v>
      </c>
      <c r="H54" s="14">
        <f>'[1]TCE - ANEXO III - Preencher'!I63</f>
        <v>0</v>
      </c>
      <c r="I54" s="14">
        <f>'[1]TCE - ANEXO III - Preencher'!J63</f>
        <v>148.79760000000002</v>
      </c>
      <c r="J54" s="14">
        <f>'[1]TCE - ANEXO III - Preencher'!K63</f>
        <v>0</v>
      </c>
      <c r="K54" s="15">
        <f>'[1]TCE - ANEXO III - Preencher'!L63</f>
        <v>172.48599196787148</v>
      </c>
      <c r="L54" s="15">
        <f>'[1]TCE - ANEXO III - Preencher'!M63</f>
        <v>0</v>
      </c>
      <c r="M54" s="15">
        <f t="shared" si="1"/>
        <v>172.48599196787148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126.69480786165454</v>
      </c>
      <c r="R54" s="15">
        <f>'[1]TCE - ANEXO III - Preencher'!S63</f>
        <v>79.8</v>
      </c>
      <c r="S54" s="16">
        <f t="shared" si="3"/>
        <v>46.894807861654542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368.17839982952609</v>
      </c>
    </row>
    <row r="55" spans="1:28" x14ac:dyDescent="0.2">
      <c r="A55" s="8">
        <f>IFERROR(VLOOKUP(B55,'[1]DADOS (OCULTAR)'!$Q$3:$S$135,3,0),"")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ANA CAROLINA CIPRIANO PEREIRA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11/2023</v>
      </c>
      <c r="H55" s="14">
        <f>'[1]TCE - ANEXO III - Preencher'!I64</f>
        <v>0</v>
      </c>
      <c r="I55" s="14">
        <f>'[1]TCE - ANEXO III - Preencher'!J64</f>
        <v>150.6704</v>
      </c>
      <c r="J55" s="14">
        <f>'[1]TCE - ANEXO III - Preencher'!K64</f>
        <v>0</v>
      </c>
      <c r="K55" s="15">
        <f>'[1]TCE - ANEXO III - Preencher'!L64</f>
        <v>172.48599196787148</v>
      </c>
      <c r="L55" s="15">
        <f>'[1]TCE - ANEXO III - Preencher'!M64</f>
        <v>0</v>
      </c>
      <c r="M55" s="15">
        <f t="shared" si="1"/>
        <v>172.48599196787148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126.69480786165454</v>
      </c>
      <c r="R55" s="15">
        <f>'[1]TCE - ANEXO III - Preencher'!S64</f>
        <v>79.8</v>
      </c>
      <c r="S55" s="16">
        <f t="shared" si="3"/>
        <v>46.894807861654542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370.05119982952607</v>
      </c>
    </row>
    <row r="56" spans="1:28" x14ac:dyDescent="0.2">
      <c r="A56" s="8">
        <f>IFERROR(VLOOKUP(B56,'[1]DADOS (OCULTAR)'!$Q$3:$S$135,3,0),"")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ANA CAROLINA RIBEIRO CAVALCANTI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5152-05</v>
      </c>
      <c r="G56" s="13" t="str">
        <f>IF('[1]TCE - ANEXO III - Preencher'!H65="","",'[1]TCE - ANEXO III - Preencher'!H65)</f>
        <v>11/2023</v>
      </c>
      <c r="H56" s="14">
        <f>'[1]TCE - ANEXO III - Preencher'!I65</f>
        <v>0</v>
      </c>
      <c r="I56" s="14">
        <f>'[1]TCE - ANEXO III - Preencher'!J65</f>
        <v>143.6088</v>
      </c>
      <c r="J56" s="14">
        <f>'[1]TCE - ANEXO III - Preencher'!K65</f>
        <v>0</v>
      </c>
      <c r="K56" s="15">
        <f>'[1]TCE - ANEXO III - Preencher'!L65</f>
        <v>172.48599196787148</v>
      </c>
      <c r="L56" s="15">
        <f>'[1]TCE - ANEXO III - Preencher'!M65</f>
        <v>0</v>
      </c>
      <c r="M56" s="15">
        <f t="shared" si="1"/>
        <v>172.48599196787148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252.77271664074027</v>
      </c>
      <c r="R56" s="15">
        <f>'[1]TCE - ANEXO III - Preencher'!S65</f>
        <v>80.760000000000005</v>
      </c>
      <c r="S56" s="16">
        <f t="shared" si="3"/>
        <v>172.01271664074028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488.10750860861179</v>
      </c>
    </row>
    <row r="57" spans="1:28" x14ac:dyDescent="0.2">
      <c r="A57" s="8">
        <f>IFERROR(VLOOKUP(B57,'[1]DADOS (OCULTAR)'!$Q$3:$S$135,3,0),"")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ANA CLAUDIA DE SOUZA FERREIRA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11/2023</v>
      </c>
      <c r="H57" s="14">
        <f>'[1]TCE - ANEXO III - Preencher'!I66</f>
        <v>0</v>
      </c>
      <c r="I57" s="14">
        <f>'[1]TCE - ANEXO III - Preencher'!J66</f>
        <v>155.38480000000001</v>
      </c>
      <c r="J57" s="14">
        <f>'[1]TCE - ANEXO III - Preencher'!K66</f>
        <v>0</v>
      </c>
      <c r="K57" s="15">
        <f>'[1]TCE - ANEXO III - Preencher'!L66</f>
        <v>172.48599196787148</v>
      </c>
      <c r="L57" s="15">
        <f>'[1]TCE - ANEXO III - Preencher'!M66</f>
        <v>0</v>
      </c>
      <c r="M57" s="15">
        <f t="shared" si="1"/>
        <v>172.48599196787148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252.77271664074027</v>
      </c>
      <c r="R57" s="15">
        <f>'[1]TCE - ANEXO III - Preencher'!S66</f>
        <v>79.8</v>
      </c>
      <c r="S57" s="16">
        <f t="shared" si="3"/>
        <v>172.97271664074026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500.84350860861173</v>
      </c>
    </row>
    <row r="58" spans="1:28" x14ac:dyDescent="0.2">
      <c r="A58" s="8">
        <f>IFERROR(VLOOKUP(B58,'[1]DADOS (OCULTAR)'!$Q$3:$S$135,3,0),"")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>ANA CLAUDIA DOS RAMOS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11/2023</v>
      </c>
      <c r="H58" s="14">
        <f>'[1]TCE - ANEXO III - Preencher'!I67</f>
        <v>0</v>
      </c>
      <c r="I58" s="14">
        <f>'[1]TCE - ANEXO III - Preencher'!J67</f>
        <v>148.11120000000003</v>
      </c>
      <c r="J58" s="14">
        <f>'[1]TCE - ANEXO III - Preencher'!K67</f>
        <v>0</v>
      </c>
      <c r="K58" s="15">
        <f>'[1]TCE - ANEXO III - Preencher'!L67</f>
        <v>172.48599196787148</v>
      </c>
      <c r="L58" s="15">
        <f>'[1]TCE - ANEXO III - Preencher'!M67</f>
        <v>0</v>
      </c>
      <c r="M58" s="15">
        <f t="shared" si="1"/>
        <v>172.48599196787148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320.59719196787148</v>
      </c>
    </row>
    <row r="59" spans="1:28" x14ac:dyDescent="0.2">
      <c r="A59" s="8">
        <f>IFERROR(VLOOKUP(B59,'[1]DADOS (OCULTAR)'!$Q$3:$S$135,3,0),"")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ANA CLAUDIA FERREIRA DE SOUZA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11/2023</v>
      </c>
      <c r="H59" s="14">
        <f>'[1]TCE - ANEXO III - Preencher'!I68</f>
        <v>0</v>
      </c>
      <c r="I59" s="14">
        <f>'[1]TCE - ANEXO III - Preencher'!J68</f>
        <v>152.42240000000001</v>
      </c>
      <c r="J59" s="14">
        <f>'[1]TCE - ANEXO III - Preencher'!K68</f>
        <v>0</v>
      </c>
      <c r="K59" s="15">
        <f>'[1]TCE - ANEXO III - Preencher'!L68</f>
        <v>172.48599196787148</v>
      </c>
      <c r="L59" s="15">
        <f>'[1]TCE - ANEXO III - Preencher'!M68</f>
        <v>0</v>
      </c>
      <c r="M59" s="15">
        <f t="shared" si="1"/>
        <v>172.48599196787148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324.90839196787147</v>
      </c>
    </row>
    <row r="60" spans="1:28" x14ac:dyDescent="0.2">
      <c r="A60" s="8">
        <f>IFERROR(VLOOKUP(B60,'[1]DADOS (OCULTAR)'!$Q$3:$S$135,3,0),"")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ANA CLAUDIA GOMES FERREIRA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11/2023</v>
      </c>
      <c r="H60" s="14">
        <f>'[1]TCE - ANEXO III - Preencher'!I69</f>
        <v>0</v>
      </c>
      <c r="I60" s="14">
        <f>'[1]TCE - ANEXO III - Preencher'!J69</f>
        <v>127.73280000000001</v>
      </c>
      <c r="J60" s="14">
        <f>'[1]TCE - ANEXO III - Preencher'!K69</f>
        <v>0</v>
      </c>
      <c r="K60" s="15">
        <f>'[1]TCE - ANEXO III - Preencher'!L69</f>
        <v>172.48599196787148</v>
      </c>
      <c r="L60" s="15">
        <f>'[1]TCE - ANEXO III - Preencher'!M69</f>
        <v>0</v>
      </c>
      <c r="M60" s="15">
        <f t="shared" si="1"/>
        <v>172.48599196787148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300.21879196787148</v>
      </c>
    </row>
    <row r="61" spans="1:28" x14ac:dyDescent="0.2">
      <c r="A61" s="8">
        <f>IFERROR(VLOOKUP(B61,'[1]DADOS (OCULTAR)'!$Q$3:$S$135,3,0),"")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ANA CREUSA ALBUQUERQUE DE LIRA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5211-30</v>
      </c>
      <c r="G61" s="13" t="str">
        <f>IF('[1]TCE - ANEXO III - Preencher'!H70="","",'[1]TCE - ANEXO III - Preencher'!H70)</f>
        <v>11/2023</v>
      </c>
      <c r="H61" s="14">
        <f>'[1]TCE - ANEXO III - Preencher'!I70</f>
        <v>0</v>
      </c>
      <c r="I61" s="14">
        <f>'[1]TCE - ANEXO III - Preencher'!J70</f>
        <v>195.608</v>
      </c>
      <c r="J61" s="14">
        <f>'[1]TCE - ANEXO III - Preencher'!K70</f>
        <v>0</v>
      </c>
      <c r="K61" s="15">
        <f>'[1]TCE - ANEXO III - Preencher'!L70</f>
        <v>172.48599196787148</v>
      </c>
      <c r="L61" s="15">
        <f>'[1]TCE - ANEXO III - Preencher'!M70</f>
        <v>0</v>
      </c>
      <c r="M61" s="15">
        <f t="shared" si="1"/>
        <v>172.48599196787148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368.09399196787149</v>
      </c>
    </row>
    <row r="62" spans="1:28" x14ac:dyDescent="0.2">
      <c r="A62" s="8">
        <f>IFERROR(VLOOKUP(B62,'[1]DADOS (OCULTAR)'!$Q$3:$S$135,3,0),"")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>ANA LUCIA DE BARROS MELO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11/2023</v>
      </c>
      <c r="H62" s="14">
        <f>'[1]TCE - ANEXO III - Preencher'!I71</f>
        <v>0</v>
      </c>
      <c r="I62" s="14">
        <f>'[1]TCE - ANEXO III - Preencher'!J71</f>
        <v>160.44399999999999</v>
      </c>
      <c r="J62" s="14">
        <f>'[1]TCE - ANEXO III - Preencher'!K71</f>
        <v>0</v>
      </c>
      <c r="K62" s="15">
        <f>'[1]TCE - ANEXO III - Preencher'!L71</f>
        <v>172.48599196787148</v>
      </c>
      <c r="L62" s="15">
        <f>'[1]TCE - ANEXO III - Preencher'!M71</f>
        <v>0</v>
      </c>
      <c r="M62" s="15">
        <f t="shared" si="1"/>
        <v>172.48599196787148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252.77271664074027</v>
      </c>
      <c r="R62" s="15">
        <f>'[1]TCE - ANEXO III - Preencher'!S71</f>
        <v>79.8</v>
      </c>
      <c r="S62" s="16">
        <f t="shared" si="3"/>
        <v>172.97271664074026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505.90270860861176</v>
      </c>
    </row>
    <row r="63" spans="1:28" x14ac:dyDescent="0.2">
      <c r="A63" s="8">
        <f>IFERROR(VLOOKUP(B63,'[1]DADOS (OCULTAR)'!$Q$3:$S$135,3,0),"")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ANA MARIA BEZERRA DE ARAUJO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2238-10</v>
      </c>
      <c r="G63" s="13" t="str">
        <f>IF('[1]TCE - ANEXO III - Preencher'!H72="","",'[1]TCE - ANEXO III - Preencher'!H72)</f>
        <v>11/2023</v>
      </c>
      <c r="H63" s="14">
        <f>'[1]TCE - ANEXO III - Preencher'!I72</f>
        <v>0</v>
      </c>
      <c r="I63" s="14">
        <f>'[1]TCE - ANEXO III - Preencher'!J72</f>
        <v>283.84720000000004</v>
      </c>
      <c r="J63" s="14">
        <f>'[1]TCE - ANEXO III - Preencher'!K72</f>
        <v>0</v>
      </c>
      <c r="K63" s="15">
        <f>'[1]TCE - ANEXO III - Preencher'!L72</f>
        <v>172.48599196787148</v>
      </c>
      <c r="L63" s="15">
        <f>'[1]TCE - ANEXO III - Preencher'!M72</f>
        <v>0</v>
      </c>
      <c r="M63" s="15">
        <f t="shared" si="1"/>
        <v>172.48599196787148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456.33319196787153</v>
      </c>
    </row>
    <row r="64" spans="1:28" x14ac:dyDescent="0.2">
      <c r="A64" s="8">
        <f>IFERROR(VLOOKUP(B64,'[1]DADOS (OCULTAR)'!$Q$3:$S$135,3,0),"")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ANA MARIA DE OLIVEIRA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11/2023</v>
      </c>
      <c r="H64" s="14">
        <f>'[1]TCE - ANEXO III - Preencher'!I73</f>
        <v>0</v>
      </c>
      <c r="I64" s="14">
        <f>'[1]TCE - ANEXO III - Preencher'!J73</f>
        <v>272.20240000000001</v>
      </c>
      <c r="J64" s="14">
        <f>'[1]TCE - ANEXO III - Preencher'!K73</f>
        <v>0</v>
      </c>
      <c r="K64" s="15">
        <f>'[1]TCE - ANEXO III - Preencher'!L73</f>
        <v>172.48599196787148</v>
      </c>
      <c r="L64" s="15">
        <f>'[1]TCE - ANEXO III - Preencher'!M73</f>
        <v>0</v>
      </c>
      <c r="M64" s="15">
        <f t="shared" si="1"/>
        <v>172.48599196787148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444.6883919678715</v>
      </c>
    </row>
    <row r="65" spans="1:28" x14ac:dyDescent="0.2">
      <c r="A65" s="8">
        <f>IFERROR(VLOOKUP(B65,'[1]DADOS (OCULTAR)'!$Q$3:$S$135,3,0),"")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ANA NATASHA RIBEIRO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11/2023</v>
      </c>
      <c r="H65" s="14">
        <f>'[1]TCE - ANEXO III - Preencher'!I74</f>
        <v>0</v>
      </c>
      <c r="I65" s="14">
        <f>'[1]TCE - ANEXO III - Preencher'!J74</f>
        <v>192.42399999999998</v>
      </c>
      <c r="J65" s="14">
        <f>'[1]TCE - ANEXO III - Preencher'!K74</f>
        <v>0</v>
      </c>
      <c r="K65" s="15">
        <f>'[1]TCE - ANEXO III - Preencher'!L74</f>
        <v>172.48599196787148</v>
      </c>
      <c r="L65" s="15">
        <f>'[1]TCE - ANEXO III - Preencher'!M74</f>
        <v>0</v>
      </c>
      <c r="M65" s="15">
        <f t="shared" si="1"/>
        <v>172.48599196787148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364.90999196787146</v>
      </c>
    </row>
    <row r="66" spans="1:28" x14ac:dyDescent="0.2">
      <c r="A66" s="8">
        <f>IFERROR(VLOOKUP(B66,'[1]DADOS (OCULTAR)'!$Q$3:$S$135,3,0),"")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ANA PATRICIA DO NASCIMENTO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11/2023</v>
      </c>
      <c r="H66" s="14">
        <f>'[1]TCE - ANEXO III - Preencher'!I75</f>
        <v>0</v>
      </c>
      <c r="I66" s="14">
        <f>'[1]TCE - ANEXO III - Preencher'!J75</f>
        <v>128.02719999999999</v>
      </c>
      <c r="J66" s="14">
        <f>'[1]TCE - ANEXO III - Preencher'!K75</f>
        <v>0</v>
      </c>
      <c r="K66" s="15">
        <f>'[1]TCE - ANEXO III - Preencher'!L75</f>
        <v>172.48599196787148</v>
      </c>
      <c r="L66" s="15">
        <f>'[1]TCE - ANEXO III - Preencher'!M75</f>
        <v>0</v>
      </c>
      <c r="M66" s="15">
        <f t="shared" si="1"/>
        <v>172.48599196787148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126.69480786165454</v>
      </c>
      <c r="R66" s="15">
        <f>'[1]TCE - ANEXO III - Preencher'!S75</f>
        <v>79.8</v>
      </c>
      <c r="S66" s="16">
        <f t="shared" si="3"/>
        <v>46.894807861654542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347.40799982952603</v>
      </c>
    </row>
    <row r="67" spans="1:28" x14ac:dyDescent="0.2">
      <c r="A67" s="8">
        <f>IFERROR(VLOOKUP(B67,'[1]DADOS (OCULTAR)'!$Q$3:$S$135,3,0),"")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ANA PAULA ALVES DOS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11/2023</v>
      </c>
      <c r="H67" s="14">
        <f>'[1]TCE - ANEXO III - Preencher'!I76</f>
        <v>0</v>
      </c>
      <c r="I67" s="14">
        <f>'[1]TCE - ANEXO III - Preencher'!J76</f>
        <v>213.1688</v>
      </c>
      <c r="J67" s="14">
        <f>'[1]TCE - ANEXO III - Preencher'!K76</f>
        <v>0</v>
      </c>
      <c r="K67" s="15">
        <f>'[1]TCE - ANEXO III - Preencher'!L76</f>
        <v>172.48599196787148</v>
      </c>
      <c r="L67" s="15">
        <f>'[1]TCE - ANEXO III - Preencher'!M76</f>
        <v>0</v>
      </c>
      <c r="M67" s="15">
        <f t="shared" si="1"/>
        <v>172.48599196787148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385.65479196787146</v>
      </c>
    </row>
    <row r="68" spans="1:28" x14ac:dyDescent="0.2">
      <c r="A68" s="8">
        <f>IFERROR(VLOOKUP(B68,'[1]DADOS (OCULTAR)'!$Q$3:$S$135,3,0),"")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ANA PAULA ARRUDA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11/2023</v>
      </c>
      <c r="H68" s="14">
        <f>'[1]TCE - ANEXO III - Preencher'!I77</f>
        <v>0</v>
      </c>
      <c r="I68" s="14">
        <f>'[1]TCE - ANEXO III - Preencher'!J77</f>
        <v>277.7192</v>
      </c>
      <c r="J68" s="14">
        <f>'[1]TCE - ANEXO III - Preencher'!K77</f>
        <v>0</v>
      </c>
      <c r="K68" s="15">
        <f>'[1]TCE - ANEXO III - Preencher'!L77</f>
        <v>172.48599196787148</v>
      </c>
      <c r="L68" s="15">
        <f>'[1]TCE - ANEXO III - Preencher'!M77</f>
        <v>0</v>
      </c>
      <c r="M68" s="15">
        <f t="shared" ref="M68:M131" si="7">K68-L68</f>
        <v>172.48599196787148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450.20519196787149</v>
      </c>
    </row>
    <row r="69" spans="1:28" x14ac:dyDescent="0.2">
      <c r="A69" s="8">
        <f>IFERROR(VLOOKUP(B69,'[1]DADOS (OCULTAR)'!$Q$3:$S$135,3,0),"")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ANA PAULA DA CONCEICAO SILVA HERCULANO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11/2023</v>
      </c>
      <c r="H69" s="14">
        <f>'[1]TCE - ANEXO III - Preencher'!I78</f>
        <v>0</v>
      </c>
      <c r="I69" s="14">
        <f>'[1]TCE - ANEXO III - Preencher'!J78</f>
        <v>174.48239999999998</v>
      </c>
      <c r="J69" s="14">
        <f>'[1]TCE - ANEXO III - Preencher'!K78</f>
        <v>0</v>
      </c>
      <c r="K69" s="15">
        <f>'[1]TCE - ANEXO III - Preencher'!L78</f>
        <v>172.48599196787148</v>
      </c>
      <c r="L69" s="15">
        <f>'[1]TCE - ANEXO III - Preencher'!M78</f>
        <v>0</v>
      </c>
      <c r="M69" s="15">
        <f t="shared" si="7"/>
        <v>172.48599196787148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346.96839196787147</v>
      </c>
    </row>
    <row r="70" spans="1:28" x14ac:dyDescent="0.2">
      <c r="A70" s="8">
        <f>IFERROR(VLOOKUP(B70,'[1]DADOS (OCULTAR)'!$Q$3:$S$135,3,0),"")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ANA PAULA DA CUNHA FERREIRA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5152-05</v>
      </c>
      <c r="G70" s="13" t="str">
        <f>IF('[1]TCE - ANEXO III - Preencher'!H79="","",'[1]TCE - ANEXO III - Preencher'!H79)</f>
        <v>11/2023</v>
      </c>
      <c r="H70" s="14">
        <f>'[1]TCE - ANEXO III - Preencher'!I79</f>
        <v>0</v>
      </c>
      <c r="I70" s="14">
        <f>'[1]TCE - ANEXO III - Preencher'!J79</f>
        <v>129.072</v>
      </c>
      <c r="J70" s="14">
        <f>'[1]TCE - ANEXO III - Preencher'!K79</f>
        <v>0</v>
      </c>
      <c r="K70" s="15">
        <f>'[1]TCE - ANEXO III - Preencher'!L79</f>
        <v>172.48599196787148</v>
      </c>
      <c r="L70" s="15">
        <f>'[1]TCE - ANEXO III - Preencher'!M79</f>
        <v>0</v>
      </c>
      <c r="M70" s="15">
        <f t="shared" si="7"/>
        <v>172.48599196787148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301.55799196787149</v>
      </c>
    </row>
    <row r="71" spans="1:28" x14ac:dyDescent="0.2">
      <c r="A71" s="8">
        <f>IFERROR(VLOOKUP(B71,'[1]DADOS (OCULTAR)'!$Q$3:$S$135,3,0),"")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ANA PAULA JACOME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1421-05</v>
      </c>
      <c r="G71" s="13" t="str">
        <f>IF('[1]TCE - ANEXO III - Preencher'!H80="","",'[1]TCE - ANEXO III - Preencher'!H80)</f>
        <v>11/2023</v>
      </c>
      <c r="H71" s="14">
        <f>'[1]TCE - ANEXO III - Preencher'!I80</f>
        <v>0</v>
      </c>
      <c r="I71" s="14">
        <f>'[1]TCE - ANEXO III - Preencher'!J80</f>
        <v>809.44720000000007</v>
      </c>
      <c r="J71" s="14">
        <f>'[1]TCE - ANEXO III - Preencher'!K80</f>
        <v>0</v>
      </c>
      <c r="K71" s="15">
        <f>'[1]TCE - ANEXO III - Preencher'!L80</f>
        <v>172.48599196787148</v>
      </c>
      <c r="L71" s="15">
        <f>'[1]TCE - ANEXO III - Preencher'!M80</f>
        <v>0</v>
      </c>
      <c r="M71" s="15">
        <f t="shared" si="7"/>
        <v>172.48599196787148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981.93319196787161</v>
      </c>
    </row>
    <row r="72" spans="1:28" x14ac:dyDescent="0.2">
      <c r="A72" s="8">
        <f>IFERROR(VLOOKUP(B72,'[1]DADOS (OCULTAR)'!$Q$3:$S$135,3,0),"")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ANA PAULA MARIA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2236-05</v>
      </c>
      <c r="G72" s="13" t="str">
        <f>IF('[1]TCE - ANEXO III - Preencher'!H81="","",'[1]TCE - ANEXO III - Preencher'!H81)</f>
        <v>11/2023</v>
      </c>
      <c r="H72" s="14">
        <f>'[1]TCE - ANEXO III - Preencher'!I81</f>
        <v>0</v>
      </c>
      <c r="I72" s="14">
        <f>'[1]TCE - ANEXO III - Preencher'!J81</f>
        <v>189.32</v>
      </c>
      <c r="J72" s="14">
        <f>'[1]TCE - ANEXO III - Preencher'!K81</f>
        <v>0</v>
      </c>
      <c r="K72" s="15">
        <f>'[1]TCE - ANEXO III - Preencher'!L81</f>
        <v>172.48599196787148</v>
      </c>
      <c r="L72" s="15">
        <f>'[1]TCE - ANEXO III - Preencher'!M81</f>
        <v>0</v>
      </c>
      <c r="M72" s="15">
        <f t="shared" si="7"/>
        <v>172.48599196787148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361.80599196787148</v>
      </c>
    </row>
    <row r="73" spans="1:28" x14ac:dyDescent="0.2">
      <c r="A73" s="8">
        <f>IFERROR(VLOOKUP(B73,'[1]DADOS (OCULTAR)'!$Q$3:$S$135,3,0),"")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ANA PAULA RAMOS FREITAS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3222-25</v>
      </c>
      <c r="G73" s="13" t="str">
        <f>IF('[1]TCE - ANEXO III - Preencher'!H82="","",'[1]TCE - ANEXO III - Preencher'!H82)</f>
        <v>11/2023</v>
      </c>
      <c r="H73" s="14">
        <f>'[1]TCE - ANEXO III - Preencher'!I82</f>
        <v>0</v>
      </c>
      <c r="I73" s="14">
        <f>'[1]TCE - ANEXO III - Preencher'!J82</f>
        <v>132.47040000000001</v>
      </c>
      <c r="J73" s="14">
        <f>'[1]TCE - ANEXO III - Preencher'!K82</f>
        <v>0</v>
      </c>
      <c r="K73" s="15">
        <f>'[1]TCE - ANEXO III - Preencher'!L82</f>
        <v>172.48599196787148</v>
      </c>
      <c r="L73" s="15">
        <f>'[1]TCE - ANEXO III - Preencher'!M82</f>
        <v>0</v>
      </c>
      <c r="M73" s="15">
        <f t="shared" si="7"/>
        <v>172.48599196787148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186.02851572821825</v>
      </c>
      <c r="R73" s="15">
        <f>'[1]TCE - ANEXO III - Preencher'!S82</f>
        <v>68.3</v>
      </c>
      <c r="S73" s="16">
        <f t="shared" si="9"/>
        <v>117.72851572821826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422.68490769608974</v>
      </c>
    </row>
    <row r="74" spans="1:28" x14ac:dyDescent="0.2">
      <c r="A74" s="8">
        <f>IFERROR(VLOOKUP(B74,'[1]DADOS (OCULTAR)'!$Q$3:$S$135,3,0),"")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ANA PAULA RODRIGUES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11/2023</v>
      </c>
      <c r="H74" s="14">
        <f>'[1]TCE - ANEXO III - Preencher'!I83</f>
        <v>0</v>
      </c>
      <c r="I74" s="14">
        <f>'[1]TCE - ANEXO III - Preencher'!J83</f>
        <v>146.77520000000001</v>
      </c>
      <c r="J74" s="14">
        <f>'[1]TCE - ANEXO III - Preencher'!K83</f>
        <v>0</v>
      </c>
      <c r="K74" s="15">
        <f>'[1]TCE - ANEXO III - Preencher'!L83</f>
        <v>172.48599196787148</v>
      </c>
      <c r="L74" s="15">
        <f>'[1]TCE - ANEXO III - Preencher'!M83</f>
        <v>0</v>
      </c>
      <c r="M74" s="15">
        <f t="shared" si="7"/>
        <v>172.48599196787148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235.8598264386678</v>
      </c>
      <c r="R74" s="15">
        <f>'[1]TCE - ANEXO III - Preencher'!S83</f>
        <v>70.8</v>
      </c>
      <c r="S74" s="16">
        <f t="shared" si="9"/>
        <v>165.05982643866781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484.32101840653928</v>
      </c>
    </row>
    <row r="75" spans="1:28" x14ac:dyDescent="0.2">
      <c r="A75" s="8">
        <f>IFERROR(VLOOKUP(B75,'[1]DADOS (OCULTAR)'!$Q$3:$S$135,3,0),"")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ANA PAULA VANESSA MARIA DE SANTANA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11/2023</v>
      </c>
      <c r="H75" s="14">
        <f>'[1]TCE - ANEXO III - Preencher'!I84</f>
        <v>0</v>
      </c>
      <c r="I75" s="14">
        <f>'[1]TCE - ANEXO III - Preencher'!J84</f>
        <v>120.72799999999999</v>
      </c>
      <c r="J75" s="14">
        <f>'[1]TCE - ANEXO III - Preencher'!K84</f>
        <v>0</v>
      </c>
      <c r="K75" s="15">
        <f>'[1]TCE - ANEXO III - Preencher'!L84</f>
        <v>172.48599196787148</v>
      </c>
      <c r="L75" s="15">
        <f>'[1]TCE - ANEXO III - Preencher'!M84</f>
        <v>0</v>
      </c>
      <c r="M75" s="15">
        <f t="shared" si="7"/>
        <v>172.48599196787148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293.21399196787149</v>
      </c>
    </row>
    <row r="76" spans="1:28" x14ac:dyDescent="0.2">
      <c r="A76" s="8">
        <f>IFERROR(VLOOKUP(B76,'[1]DADOS (OCULTAR)'!$Q$3:$S$135,3,0),"")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PETRUCIA CALADO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11/2023</v>
      </c>
      <c r="H76" s="14">
        <f>'[1]TCE - ANEXO III - Preencher'!I85</f>
        <v>0</v>
      </c>
      <c r="I76" s="14">
        <f>'[1]TCE - ANEXO III - Preencher'!J85</f>
        <v>408.62400000000002</v>
      </c>
      <c r="J76" s="14">
        <f>'[1]TCE - ANEXO III - Preencher'!K85</f>
        <v>0</v>
      </c>
      <c r="K76" s="15">
        <f>'[1]TCE - ANEXO III - Preencher'!L85</f>
        <v>172.48599196787148</v>
      </c>
      <c r="L76" s="15">
        <f>'[1]TCE - ANEXO III - Preencher'!M85</f>
        <v>0</v>
      </c>
      <c r="M76" s="15">
        <f t="shared" si="7"/>
        <v>172.48599196787148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185.68899677902363</v>
      </c>
      <c r="R76" s="15">
        <f>'[1]TCE - ANEXO III - Preencher'!S85</f>
        <v>111.54</v>
      </c>
      <c r="S76" s="16">
        <f t="shared" si="9"/>
        <v>74.148996779023619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655.25898874689517</v>
      </c>
    </row>
    <row r="77" spans="1:28" x14ac:dyDescent="0.2">
      <c r="A77" s="8">
        <f>IFERROR(VLOOKUP(B77,'[1]DADOS (OCULTAR)'!$Q$3:$S$135,3,0),"")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RAIANY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2237-10</v>
      </c>
      <c r="G77" s="13" t="str">
        <f>IF('[1]TCE - ANEXO III - Preencher'!H86="","",'[1]TCE - ANEXO III - Preencher'!H86)</f>
        <v>11/2023</v>
      </c>
      <c r="H77" s="14">
        <f>'[1]TCE - ANEXO III - Preencher'!I86</f>
        <v>0</v>
      </c>
      <c r="I77" s="14">
        <f>'[1]TCE - ANEXO III - Preencher'!J86</f>
        <v>278.06</v>
      </c>
      <c r="J77" s="14">
        <f>'[1]TCE - ANEXO III - Preencher'!K86</f>
        <v>0</v>
      </c>
      <c r="K77" s="15">
        <f>'[1]TCE - ANEXO III - Preencher'!L86</f>
        <v>172.48599196787148</v>
      </c>
      <c r="L77" s="15">
        <f>'[1]TCE - ANEXO III - Preencher'!M86</f>
        <v>0</v>
      </c>
      <c r="M77" s="15">
        <f t="shared" si="7"/>
        <v>172.48599196787148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450.54599196787149</v>
      </c>
    </row>
    <row r="78" spans="1:28" x14ac:dyDescent="0.2">
      <c r="A78" s="8">
        <f>IFERROR(VLOOKUP(B78,'[1]DADOS (OCULTAR)'!$Q$3:$S$135,3,0),"")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ROSA MELO CORREA LIMA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2523-05</v>
      </c>
      <c r="G78" s="13" t="str">
        <f>IF('[1]TCE - ANEXO III - Preencher'!H87="","",'[1]TCE - ANEXO III - Preencher'!H87)</f>
        <v>11/2023</v>
      </c>
      <c r="H78" s="14">
        <f>'[1]TCE - ANEXO III - Preencher'!I87</f>
        <v>0</v>
      </c>
      <c r="I78" s="14">
        <f>'[1]TCE - ANEXO III - Preencher'!J87</f>
        <v>1333.3047999999999</v>
      </c>
      <c r="J78" s="14">
        <f>'[1]TCE - ANEXO III - Preencher'!K87</f>
        <v>0</v>
      </c>
      <c r="K78" s="15">
        <f>'[1]TCE - ANEXO III - Preencher'!L87</f>
        <v>172.48599196787148</v>
      </c>
      <c r="L78" s="15">
        <f>'[1]TCE - ANEXO III - Preencher'!M87</f>
        <v>0</v>
      </c>
      <c r="M78" s="15">
        <f t="shared" si="7"/>
        <v>172.48599196787148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1505.7907919678714</v>
      </c>
    </row>
    <row r="79" spans="1:28" x14ac:dyDescent="0.2">
      <c r="A79" s="8">
        <f>IFERROR(VLOOKUP(B79,'[1]DADOS (OCULTAR)'!$Q$3:$S$135,3,0),"")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RUTE FIRMINO COSTA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 t="str">
        <f>IF('[1]TCE - ANEXO III - Preencher'!H88="","",'[1]TCE - ANEXO III - Preencher'!H88)</f>
        <v>11/2023</v>
      </c>
      <c r="H79" s="14">
        <f>'[1]TCE - ANEXO III - Preencher'!I88</f>
        <v>0</v>
      </c>
      <c r="I79" s="14">
        <f>'[1]TCE - ANEXO III - Preencher'!J88</f>
        <v>134.12479999999999</v>
      </c>
      <c r="J79" s="14">
        <f>'[1]TCE - ANEXO III - Preencher'!K88</f>
        <v>0</v>
      </c>
      <c r="K79" s="15">
        <f>'[1]TCE - ANEXO III - Preencher'!L88</f>
        <v>172.48599196787148</v>
      </c>
      <c r="L79" s="15">
        <f>'[1]TCE - ANEXO III - Preencher'!M88</f>
        <v>0</v>
      </c>
      <c r="M79" s="15">
        <f t="shared" si="7"/>
        <v>172.48599196787148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129.00111107102805</v>
      </c>
      <c r="R79" s="15">
        <f>'[1]TCE - ANEXO III - Preencher'!S88</f>
        <v>152.27000000000001</v>
      </c>
      <c r="S79" s="16">
        <f t="shared" si="9"/>
        <v>-23.268888928971961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283.34190303889955</v>
      </c>
    </row>
    <row r="80" spans="1:28" x14ac:dyDescent="0.2">
      <c r="A80" s="8">
        <f>IFERROR(VLOOKUP(B80,'[1]DADOS (OCULTAR)'!$Q$3:$S$135,3,0),"")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ANAMARIA BESSA CUNHA FORTES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11/2023</v>
      </c>
      <c r="H80" s="14">
        <f>'[1]TCE - ANEXO III - Preencher'!I89</f>
        <v>0</v>
      </c>
      <c r="I80" s="14">
        <f>'[1]TCE - ANEXO III - Preencher'!J89</f>
        <v>313.16800000000001</v>
      </c>
      <c r="J80" s="14">
        <f>'[1]TCE - ANEXO III - Preencher'!K89</f>
        <v>0</v>
      </c>
      <c r="K80" s="15">
        <f>'[1]TCE - ANEXO III - Preencher'!L89</f>
        <v>172.48599196787148</v>
      </c>
      <c r="L80" s="15">
        <f>'[1]TCE - ANEXO III - Preencher'!M89</f>
        <v>0</v>
      </c>
      <c r="M80" s="15">
        <f t="shared" si="7"/>
        <v>172.48599196787148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485.65399196787149</v>
      </c>
    </row>
    <row r="81" spans="1:28" x14ac:dyDescent="0.2">
      <c r="A81" s="8">
        <f>IFERROR(VLOOKUP(B81,'[1]DADOS (OCULTAR)'!$Q$3:$S$135,3,0),"")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ANDERSON DA SILVA MELO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11/2023</v>
      </c>
      <c r="H81" s="14">
        <f>'[1]TCE - ANEXO III - Preencher'!I90</f>
        <v>0</v>
      </c>
      <c r="I81" s="14">
        <f>'[1]TCE - ANEXO III - Preencher'!J90</f>
        <v>180.08400000000003</v>
      </c>
      <c r="J81" s="14">
        <f>'[1]TCE - ANEXO III - Preencher'!K90</f>
        <v>0</v>
      </c>
      <c r="K81" s="15">
        <f>'[1]TCE - ANEXO III - Preencher'!L90</f>
        <v>172.48599196787148</v>
      </c>
      <c r="L81" s="15">
        <f>'[1]TCE - ANEXO III - Preencher'!M90</f>
        <v>0</v>
      </c>
      <c r="M81" s="15">
        <f t="shared" si="7"/>
        <v>172.48599196787148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126.69480786165454</v>
      </c>
      <c r="R81" s="15">
        <f>'[1]TCE - ANEXO III - Preencher'!S90</f>
        <v>79.8</v>
      </c>
      <c r="S81" s="16">
        <f t="shared" si="9"/>
        <v>46.894807861654542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399.46479982952604</v>
      </c>
    </row>
    <row r="82" spans="1:28" x14ac:dyDescent="0.2">
      <c r="A82" s="8">
        <f>IFERROR(VLOOKUP(B82,'[1]DADOS (OCULTAR)'!$Q$3:$S$135,3,0),"")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ANDERSON DA SILVA REIS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11/2023</v>
      </c>
      <c r="H82" s="14">
        <f>'[1]TCE - ANEXO III - Preencher'!I91</f>
        <v>0</v>
      </c>
      <c r="I82" s="14">
        <f>'[1]TCE - ANEXO III - Preencher'!J91</f>
        <v>187.3032</v>
      </c>
      <c r="J82" s="14">
        <f>'[1]TCE - ANEXO III - Preencher'!K91</f>
        <v>0</v>
      </c>
      <c r="K82" s="15">
        <f>'[1]TCE - ANEXO III - Preencher'!L91</f>
        <v>172.48599196787148</v>
      </c>
      <c r="L82" s="15">
        <f>'[1]TCE - ANEXO III - Preencher'!M91</f>
        <v>0</v>
      </c>
      <c r="M82" s="15">
        <f t="shared" si="7"/>
        <v>172.48599196787148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359.78919196787149</v>
      </c>
    </row>
    <row r="83" spans="1:28" x14ac:dyDescent="0.2">
      <c r="A83" s="8">
        <f>IFERROR(VLOOKUP(B83,'[1]DADOS (OCULTAR)'!$Q$3:$S$135,3,0),"")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ANDERSON DE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11/2023</v>
      </c>
      <c r="H83" s="14">
        <f>'[1]TCE - ANEXO III - Preencher'!I92</f>
        <v>0</v>
      </c>
      <c r="I83" s="14">
        <f>'[1]TCE - ANEXO III - Preencher'!J92</f>
        <v>248.50960000000001</v>
      </c>
      <c r="J83" s="14">
        <f>'[1]TCE - ANEXO III - Preencher'!K92</f>
        <v>0</v>
      </c>
      <c r="K83" s="15">
        <f>'[1]TCE - ANEXO III - Preencher'!L92</f>
        <v>172.48599196787148</v>
      </c>
      <c r="L83" s="15">
        <f>'[1]TCE - ANEXO III - Preencher'!M92</f>
        <v>0</v>
      </c>
      <c r="M83" s="15">
        <f t="shared" si="7"/>
        <v>172.48599196787148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252.77271664074027</v>
      </c>
      <c r="R83" s="15">
        <f>'[1]TCE - ANEXO III - Preencher'!S92</f>
        <v>79.8</v>
      </c>
      <c r="S83" s="16">
        <f t="shared" si="9"/>
        <v>172.97271664074026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593.96830860861178</v>
      </c>
    </row>
    <row r="84" spans="1:28" x14ac:dyDescent="0.2">
      <c r="A84" s="8">
        <f>IFERROR(VLOOKUP(B84,'[1]DADOS (OCULTAR)'!$Q$3:$S$135,3,0),"")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ANDERSON NOVAIS DE MELO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2521-05</v>
      </c>
      <c r="G84" s="13" t="str">
        <f>IF('[1]TCE - ANEXO III - Preencher'!H93="","",'[1]TCE - ANEXO III - Preencher'!H93)</f>
        <v>11/2023</v>
      </c>
      <c r="H84" s="14">
        <f>'[1]TCE - ANEXO III - Preencher'!I93</f>
        <v>0</v>
      </c>
      <c r="I84" s="14">
        <f>'[1]TCE - ANEXO III - Preencher'!J93</f>
        <v>343.12400000000002</v>
      </c>
      <c r="J84" s="14">
        <f>'[1]TCE - ANEXO III - Preencher'!K93</f>
        <v>0</v>
      </c>
      <c r="K84" s="15">
        <f>'[1]TCE - ANEXO III - Preencher'!L93</f>
        <v>172.48599196787148</v>
      </c>
      <c r="L84" s="15">
        <f>'[1]TCE - ANEXO III - Preencher'!M93</f>
        <v>0</v>
      </c>
      <c r="M84" s="15">
        <f t="shared" si="7"/>
        <v>172.48599196787148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515.60999196787157</v>
      </c>
    </row>
    <row r="85" spans="1:28" x14ac:dyDescent="0.2">
      <c r="A85" s="8">
        <f>IFERROR(VLOOKUP(B85,'[1]DADOS (OCULTAR)'!$Q$3:$S$135,3,0),"")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ANDERSON PEREIRA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 t="str">
        <f>IF('[1]TCE - ANEXO III - Preencher'!H94="","",'[1]TCE - ANEXO III - Preencher'!H94)</f>
        <v>11/2023</v>
      </c>
      <c r="H85" s="14">
        <f>'[1]TCE - ANEXO III - Preencher'!I94</f>
        <v>0</v>
      </c>
      <c r="I85" s="14">
        <f>'[1]TCE - ANEXO III - Preencher'!J94</f>
        <v>145.5368</v>
      </c>
      <c r="J85" s="14">
        <f>'[1]TCE - ANEXO III - Preencher'!K94</f>
        <v>0</v>
      </c>
      <c r="K85" s="15">
        <f>'[1]TCE - ANEXO III - Preencher'!L94</f>
        <v>172.48599196787148</v>
      </c>
      <c r="L85" s="15">
        <f>'[1]TCE - ANEXO III - Preencher'!M94</f>
        <v>0</v>
      </c>
      <c r="M85" s="15">
        <f t="shared" si="7"/>
        <v>172.48599196787148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318.02279196787151</v>
      </c>
    </row>
    <row r="86" spans="1:28" x14ac:dyDescent="0.2">
      <c r="A86" s="8">
        <f>IFERROR(VLOOKUP(B86,'[1]DADOS (OCULTAR)'!$Q$3:$S$135,3,0),"")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ANDESON DE ALBUQUERQUE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5151-10</v>
      </c>
      <c r="G86" s="13" t="str">
        <f>IF('[1]TCE - ANEXO III - Preencher'!H95="","",'[1]TCE - ANEXO III - Preencher'!H95)</f>
        <v>11/2023</v>
      </c>
      <c r="H86" s="14">
        <f>'[1]TCE - ANEXO III - Preencher'!I95</f>
        <v>0</v>
      </c>
      <c r="I86" s="14">
        <f>'[1]TCE - ANEXO III - Preencher'!J95</f>
        <v>181.54159999999999</v>
      </c>
      <c r="J86" s="14">
        <f>'[1]TCE - ANEXO III - Preencher'!K95</f>
        <v>0</v>
      </c>
      <c r="K86" s="15">
        <f>'[1]TCE - ANEXO III - Preencher'!L95</f>
        <v>172.48599196787148</v>
      </c>
      <c r="L86" s="15">
        <f>'[1]TCE - ANEXO III - Preencher'!M95</f>
        <v>0</v>
      </c>
      <c r="M86" s="15">
        <f t="shared" si="7"/>
        <v>172.48599196787148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172.82087204912494</v>
      </c>
      <c r="R86" s="15">
        <f>'[1]TCE - ANEXO III - Preencher'!S95</f>
        <v>80.89</v>
      </c>
      <c r="S86" s="16">
        <f t="shared" si="9"/>
        <v>91.930872049124943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445.9584640169964</v>
      </c>
    </row>
    <row r="87" spans="1:28" x14ac:dyDescent="0.2">
      <c r="A87" s="8">
        <f>IFERROR(VLOOKUP(B87,'[1]DADOS (OCULTAR)'!$Q$3:$S$135,3,0),"")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ANDESON DE ALBUQUERQUE DA SILVA JUNIOR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5151-10</v>
      </c>
      <c r="G87" s="13" t="str">
        <f>IF('[1]TCE - ANEXO III - Preencher'!H96="","",'[1]TCE - ANEXO III - Preencher'!H96)</f>
        <v>11/2023</v>
      </c>
      <c r="H87" s="14">
        <f>'[1]TCE - ANEXO III - Preencher'!I96</f>
        <v>0</v>
      </c>
      <c r="I87" s="14">
        <f>'[1]TCE - ANEXO III - Preencher'!J96</f>
        <v>148.5984</v>
      </c>
      <c r="J87" s="14">
        <f>'[1]TCE - ANEXO III - Preencher'!K96</f>
        <v>0</v>
      </c>
      <c r="K87" s="15">
        <f>'[1]TCE - ANEXO III - Preencher'!L96</f>
        <v>172.48599196787148</v>
      </c>
      <c r="L87" s="15">
        <f>'[1]TCE - ANEXO III - Preencher'!M96</f>
        <v>0</v>
      </c>
      <c r="M87" s="15">
        <f t="shared" si="7"/>
        <v>172.48599196787148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149.75783995538973</v>
      </c>
      <c r="R87" s="15">
        <f>'[1]TCE - ANEXO III - Preencher'!S96</f>
        <v>80.89</v>
      </c>
      <c r="S87" s="16">
        <f t="shared" si="9"/>
        <v>68.867839955389726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389.95223192326125</v>
      </c>
    </row>
    <row r="88" spans="1:28" x14ac:dyDescent="0.2">
      <c r="A88" s="8">
        <f>IFERROR(VLOOKUP(B88,'[1]DADOS (OCULTAR)'!$Q$3:$S$135,3,0),"")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ANDRE JOSE ALVES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7152-10</v>
      </c>
      <c r="G88" s="13" t="str">
        <f>IF('[1]TCE - ANEXO III - Preencher'!H97="","",'[1]TCE - ANEXO III - Preencher'!H97)</f>
        <v>11/2023</v>
      </c>
      <c r="H88" s="14">
        <f>'[1]TCE - ANEXO III - Preencher'!I97</f>
        <v>0</v>
      </c>
      <c r="I88" s="14">
        <f>'[1]TCE - ANEXO III - Preencher'!J97</f>
        <v>282.33519999999999</v>
      </c>
      <c r="J88" s="14">
        <f>'[1]TCE - ANEXO III - Preencher'!K97</f>
        <v>0</v>
      </c>
      <c r="K88" s="15">
        <f>'[1]TCE - ANEXO III - Preencher'!L97</f>
        <v>172.48599196787148</v>
      </c>
      <c r="L88" s="15">
        <f>'[1]TCE - ANEXO III - Preencher'!M97</f>
        <v>0</v>
      </c>
      <c r="M88" s="15">
        <f t="shared" si="7"/>
        <v>172.48599196787148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34.266371391015134</v>
      </c>
      <c r="R88" s="15">
        <f>'[1]TCE - ANEXO III - Preencher'!S97</f>
        <v>16.079999999999998</v>
      </c>
      <c r="S88" s="16">
        <f t="shared" si="9"/>
        <v>18.186371391015136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473.00756335888661</v>
      </c>
    </row>
    <row r="89" spans="1:28" x14ac:dyDescent="0.2">
      <c r="A89" s="8">
        <f>IFERROR(VLOOKUP(B89,'[1]DADOS (OCULTAR)'!$Q$3:$S$135,3,0),"")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ANDRE OLIVEIRA DA CRUZ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5163-45</v>
      </c>
      <c r="G89" s="13" t="str">
        <f>IF('[1]TCE - ANEXO III - Preencher'!H98="","",'[1]TCE - ANEXO III - Preencher'!H98)</f>
        <v>11/2023</v>
      </c>
      <c r="H89" s="14">
        <f>'[1]TCE - ANEXO III - Preencher'!I98</f>
        <v>0</v>
      </c>
      <c r="I89" s="14">
        <f>'[1]TCE - ANEXO III - Preencher'!J98</f>
        <v>110.25359999999999</v>
      </c>
      <c r="J89" s="14">
        <f>'[1]TCE - ANEXO III - Preencher'!K98</f>
        <v>0</v>
      </c>
      <c r="K89" s="15">
        <f>'[1]TCE - ANEXO III - Preencher'!L98</f>
        <v>172.48599196787148</v>
      </c>
      <c r="L89" s="15">
        <f>'[1]TCE - ANEXO III - Preencher'!M98</f>
        <v>0</v>
      </c>
      <c r="M89" s="15">
        <f t="shared" si="7"/>
        <v>172.48599196787148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126.69480786165454</v>
      </c>
      <c r="R89" s="15">
        <f>'[1]TCE - ANEXO III - Preencher'!S98</f>
        <v>80.89</v>
      </c>
      <c r="S89" s="16">
        <f t="shared" si="9"/>
        <v>45.804807861654538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328.54439982952601</v>
      </c>
    </row>
    <row r="90" spans="1:28" x14ac:dyDescent="0.2">
      <c r="A90" s="8">
        <f>IFERROR(VLOOKUP(B90,'[1]DADOS (OCULTAR)'!$Q$3:$S$135,3,0),"")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ANDRE PAIXAO DO NASCIMENTO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7241-10</v>
      </c>
      <c r="G90" s="13" t="str">
        <f>IF('[1]TCE - ANEXO III - Preencher'!H99="","",'[1]TCE - ANEXO III - Preencher'!H99)</f>
        <v>11/2023</v>
      </c>
      <c r="H90" s="14">
        <f>'[1]TCE - ANEXO III - Preencher'!I99</f>
        <v>0</v>
      </c>
      <c r="I90" s="14">
        <f>'[1]TCE - ANEXO III - Preencher'!J99</f>
        <v>232.0008</v>
      </c>
      <c r="J90" s="14">
        <f>'[1]TCE - ANEXO III - Preencher'!K99</f>
        <v>0</v>
      </c>
      <c r="K90" s="15">
        <f>'[1]TCE - ANEXO III - Preencher'!L99</f>
        <v>172.48599196787148</v>
      </c>
      <c r="L90" s="15">
        <f>'[1]TCE - ANEXO III - Preencher'!M99</f>
        <v>0</v>
      </c>
      <c r="M90" s="15">
        <f t="shared" si="7"/>
        <v>172.48599196787148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149.75783995538973</v>
      </c>
      <c r="R90" s="15">
        <f>'[1]TCE - ANEXO III - Preencher'!S99</f>
        <v>96.51</v>
      </c>
      <c r="S90" s="16">
        <f t="shared" si="9"/>
        <v>53.247839955389722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457.73463192326119</v>
      </c>
    </row>
    <row r="91" spans="1:28" x14ac:dyDescent="0.2">
      <c r="A91" s="8">
        <f>IFERROR(VLOOKUP(B91,'[1]DADOS (OCULTAR)'!$Q$3:$S$135,3,0),"")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ANDREA CASTRO FREITAS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11/2023</v>
      </c>
      <c r="H91" s="14">
        <f>'[1]TCE - ANEXO III - Preencher'!I100</f>
        <v>0</v>
      </c>
      <c r="I91" s="14">
        <f>'[1]TCE - ANEXO III - Preencher'!J100</f>
        <v>109.38719999999999</v>
      </c>
      <c r="J91" s="14">
        <f>'[1]TCE - ANEXO III - Preencher'!K100</f>
        <v>0</v>
      </c>
      <c r="K91" s="15">
        <f>'[1]TCE - ANEXO III - Preencher'!L100</f>
        <v>172.48599196787148</v>
      </c>
      <c r="L91" s="15">
        <f>'[1]TCE - ANEXO III - Preencher'!M100</f>
        <v>0</v>
      </c>
      <c r="M91" s="15">
        <f t="shared" si="7"/>
        <v>172.48599196787148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336.82465582679743</v>
      </c>
      <c r="R91" s="15">
        <f>'[1]TCE - ANEXO III - Preencher'!S100</f>
        <v>81.09</v>
      </c>
      <c r="S91" s="16">
        <f t="shared" si="9"/>
        <v>255.73465582679742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537.60784779466894</v>
      </c>
    </row>
    <row r="92" spans="1:28" x14ac:dyDescent="0.2">
      <c r="A92" s="8">
        <f>IFERROR(VLOOKUP(B92,'[1]DADOS (OCULTAR)'!$Q$3:$S$135,3,0),"")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ANDREA LIRA PEREIRA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11/2023</v>
      </c>
      <c r="H92" s="14">
        <f>'[1]TCE - ANEXO III - Preencher'!I101</f>
        <v>0</v>
      </c>
      <c r="I92" s="14">
        <f>'[1]TCE - ANEXO III - Preencher'!J101</f>
        <v>145.33760000000001</v>
      </c>
      <c r="J92" s="14">
        <f>'[1]TCE - ANEXO III - Preencher'!K101</f>
        <v>0</v>
      </c>
      <c r="K92" s="15">
        <f>'[1]TCE - ANEXO III - Preencher'!L101</f>
        <v>172.48599196787148</v>
      </c>
      <c r="L92" s="15">
        <f>'[1]TCE - ANEXO III - Preencher'!M101</f>
        <v>0</v>
      </c>
      <c r="M92" s="15">
        <f t="shared" si="7"/>
        <v>172.48599196787148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126.69480786165454</v>
      </c>
      <c r="R92" s="15">
        <f>'[1]TCE - ANEXO III - Preencher'!S101</f>
        <v>70.239999999999995</v>
      </c>
      <c r="S92" s="16">
        <f t="shared" si="9"/>
        <v>56.454807861654544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374.27839982952605</v>
      </c>
    </row>
    <row r="93" spans="1:28" x14ac:dyDescent="0.2">
      <c r="A93" s="8">
        <f>IFERROR(VLOOKUP(B93,'[1]DADOS (OCULTAR)'!$Q$3:$S$135,3,0),"")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ANDREA MAYARA ROCHA DE MELO ALBUQUERQUE UGIETTE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2237-10</v>
      </c>
      <c r="G93" s="13" t="str">
        <f>IF('[1]TCE - ANEXO III - Preencher'!H102="","",'[1]TCE - ANEXO III - Preencher'!H102)</f>
        <v>11/2023</v>
      </c>
      <c r="H93" s="14">
        <f>'[1]TCE - ANEXO III - Preencher'!I102</f>
        <v>0</v>
      </c>
      <c r="I93" s="14">
        <f>'[1]TCE - ANEXO III - Preencher'!J102</f>
        <v>289.73200000000003</v>
      </c>
      <c r="J93" s="14">
        <f>'[1]TCE - ANEXO III - Preencher'!K102</f>
        <v>0</v>
      </c>
      <c r="K93" s="15">
        <f>'[1]TCE - ANEXO III - Preencher'!L102</f>
        <v>172.48599196787148</v>
      </c>
      <c r="L93" s="15">
        <f>'[1]TCE - ANEXO III - Preencher'!M102</f>
        <v>0</v>
      </c>
      <c r="M93" s="15">
        <f t="shared" si="7"/>
        <v>172.48599196787148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462.21799196787151</v>
      </c>
    </row>
    <row r="94" spans="1:28" x14ac:dyDescent="0.2">
      <c r="A94" s="8">
        <f>IFERROR(VLOOKUP(B94,'[1]DADOS (OCULTAR)'!$Q$3:$S$135,3,0),"")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ANDREA SOUZA WANDERLEY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11/2023</v>
      </c>
      <c r="H94" s="14">
        <f>'[1]TCE - ANEXO III - Preencher'!I103</f>
        <v>0</v>
      </c>
      <c r="I94" s="14">
        <f>'[1]TCE - ANEXO III - Preencher'!J103</f>
        <v>31.88</v>
      </c>
      <c r="J94" s="14">
        <f>'[1]TCE - ANEXO III - Preencher'!K103</f>
        <v>0</v>
      </c>
      <c r="K94" s="15">
        <f>'[1]TCE - ANEXO III - Preencher'!L103</f>
        <v>172.48599196787148</v>
      </c>
      <c r="L94" s="15">
        <f>'[1]TCE - ANEXO III - Preencher'!M103</f>
        <v>0</v>
      </c>
      <c r="M94" s="15">
        <f t="shared" si="7"/>
        <v>172.48599196787148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204.36599196787148</v>
      </c>
    </row>
    <row r="95" spans="1:28" x14ac:dyDescent="0.2">
      <c r="A95" s="8">
        <f>IFERROR(VLOOKUP(B95,'[1]DADOS (OCULTAR)'!$Q$3:$S$135,3,0),"")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ANDREIA AUGUSTA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11/2023</v>
      </c>
      <c r="H95" s="14">
        <f>'[1]TCE - ANEXO III - Preencher'!I104</f>
        <v>0</v>
      </c>
      <c r="I95" s="14">
        <f>'[1]TCE - ANEXO III - Preencher'!J104</f>
        <v>138.1464</v>
      </c>
      <c r="J95" s="14">
        <f>'[1]TCE - ANEXO III - Preencher'!K104</f>
        <v>0</v>
      </c>
      <c r="K95" s="15">
        <f>'[1]TCE - ANEXO III - Preencher'!L104</f>
        <v>172.48599196787148</v>
      </c>
      <c r="L95" s="15">
        <f>'[1]TCE - ANEXO III - Preencher'!M104</f>
        <v>0</v>
      </c>
      <c r="M95" s="15">
        <f t="shared" si="7"/>
        <v>172.48599196787148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126.9564990825688</v>
      </c>
      <c r="R95" s="15">
        <f>'[1]TCE - ANEXO III - Preencher'!S104</f>
        <v>79.8</v>
      </c>
      <c r="S95" s="16">
        <f t="shared" si="9"/>
        <v>47.1564990825688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357.78889105044033</v>
      </c>
    </row>
    <row r="96" spans="1:28" x14ac:dyDescent="0.2">
      <c r="A96" s="8">
        <f>IFERROR(VLOOKUP(B96,'[1]DADOS (OCULTAR)'!$Q$3:$S$135,3,0),"")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ANDREIA JERONIMO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11/2023</v>
      </c>
      <c r="H96" s="14">
        <f>'[1]TCE - ANEXO III - Preencher'!I105</f>
        <v>0</v>
      </c>
      <c r="I96" s="14">
        <f>'[1]TCE - ANEXO III - Preencher'!J105</f>
        <v>152.94319999999999</v>
      </c>
      <c r="J96" s="14">
        <f>'[1]TCE - ANEXO III - Preencher'!K105</f>
        <v>0</v>
      </c>
      <c r="K96" s="15">
        <f>'[1]TCE - ANEXO III - Preencher'!L105</f>
        <v>172.48599196787148</v>
      </c>
      <c r="L96" s="15">
        <f>'[1]TCE - ANEXO III - Preencher'!M105</f>
        <v>0</v>
      </c>
      <c r="M96" s="15">
        <f t="shared" si="7"/>
        <v>172.48599196787148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325.42919196787147</v>
      </c>
    </row>
    <row r="97" spans="1:28" x14ac:dyDescent="0.2">
      <c r="A97" s="8">
        <f>IFERROR(VLOOKUP(B97,'[1]DADOS (OCULTAR)'!$Q$3:$S$135,3,0),"")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ANDRESA CATARINA DE OLIVEIRA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2515-10</v>
      </c>
      <c r="G97" s="13" t="str">
        <f>IF('[1]TCE - ANEXO III - Preencher'!H106="","",'[1]TCE - ANEXO III - Preencher'!H106)</f>
        <v>11/2023</v>
      </c>
      <c r="H97" s="14">
        <f>'[1]TCE - ANEXO III - Preencher'!I106</f>
        <v>0</v>
      </c>
      <c r="I97" s="14">
        <f>'[1]TCE - ANEXO III - Preencher'!J106</f>
        <v>219.61599999999999</v>
      </c>
      <c r="J97" s="14">
        <f>'[1]TCE - ANEXO III - Preencher'!K106</f>
        <v>0</v>
      </c>
      <c r="K97" s="15">
        <f>'[1]TCE - ANEXO III - Preencher'!L106</f>
        <v>172.48599196787148</v>
      </c>
      <c r="L97" s="15">
        <f>'[1]TCE - ANEXO III - Preencher'!M106</f>
        <v>0</v>
      </c>
      <c r="M97" s="15">
        <f t="shared" si="7"/>
        <v>172.48599196787148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336.82465582679743</v>
      </c>
      <c r="R97" s="15">
        <f>'[1]TCE - ANEXO III - Preencher'!S106</f>
        <v>115.58</v>
      </c>
      <c r="S97" s="16">
        <f t="shared" si="9"/>
        <v>221.24465582679744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613.34664779466891</v>
      </c>
    </row>
    <row r="98" spans="1:28" x14ac:dyDescent="0.2">
      <c r="A98" s="8">
        <f>IFERROR(VLOOKUP(B98,'[1]DADOS (OCULTAR)'!$Q$3:$S$135,3,0),"")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ANDREZA CECILIA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11/2023</v>
      </c>
      <c r="H98" s="14">
        <f>'[1]TCE - ANEXO III - Preencher'!I107</f>
        <v>0</v>
      </c>
      <c r="I98" s="14">
        <f>'[1]TCE - ANEXO III - Preencher'!J107</f>
        <v>150.03039999999999</v>
      </c>
      <c r="J98" s="14">
        <f>'[1]TCE - ANEXO III - Preencher'!K107</f>
        <v>0</v>
      </c>
      <c r="K98" s="15">
        <f>'[1]TCE - ANEXO III - Preencher'!L107</f>
        <v>172.48599196787148</v>
      </c>
      <c r="L98" s="15">
        <f>'[1]TCE - ANEXO III - Preencher'!M107</f>
        <v>0</v>
      </c>
      <c r="M98" s="15">
        <f t="shared" si="7"/>
        <v>172.48599196787148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322.51639196787147</v>
      </c>
    </row>
    <row r="99" spans="1:28" x14ac:dyDescent="0.2">
      <c r="A99" s="8">
        <f>IFERROR(VLOOKUP(B99,'[1]DADOS (OCULTAR)'!$Q$3:$S$135,3,0),"")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ANDREZA CRISTINA DE FREITAS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11/2023</v>
      </c>
      <c r="H99" s="14">
        <f>'[1]TCE - ANEXO III - Preencher'!I108</f>
        <v>0</v>
      </c>
      <c r="I99" s="14">
        <f>'[1]TCE - ANEXO III - Preencher'!J108</f>
        <v>144.0616</v>
      </c>
      <c r="J99" s="14">
        <f>'[1]TCE - ANEXO III - Preencher'!K108</f>
        <v>0</v>
      </c>
      <c r="K99" s="15">
        <f>'[1]TCE - ANEXO III - Preencher'!L108</f>
        <v>172.48599196787148</v>
      </c>
      <c r="L99" s="15">
        <f>'[1]TCE - ANEXO III - Preencher'!M108</f>
        <v>0</v>
      </c>
      <c r="M99" s="15">
        <f t="shared" si="7"/>
        <v>172.48599196787148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252.77271664074027</v>
      </c>
      <c r="R99" s="15">
        <f>'[1]TCE - ANEXO III - Preencher'!S108</f>
        <v>79.8</v>
      </c>
      <c r="S99" s="16">
        <f t="shared" si="9"/>
        <v>172.97271664074026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489.52030860861174</v>
      </c>
    </row>
    <row r="100" spans="1:28" x14ac:dyDescent="0.2">
      <c r="A100" s="8">
        <f>IFERROR(VLOOKUP(B100,'[1]DADOS (OCULTAR)'!$Q$3:$S$135,3,0),"")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ANDREZA DINIZ SOARES VALOIS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11/2023</v>
      </c>
      <c r="H100" s="14">
        <f>'[1]TCE - ANEXO III - Preencher'!I109</f>
        <v>0</v>
      </c>
      <c r="I100" s="14">
        <f>'[1]TCE - ANEXO III - Preencher'!J109</f>
        <v>249.3528</v>
      </c>
      <c r="J100" s="14">
        <f>'[1]TCE - ANEXO III - Preencher'!K109</f>
        <v>0</v>
      </c>
      <c r="K100" s="15">
        <f>'[1]TCE - ANEXO III - Preencher'!L109</f>
        <v>172.48599196787148</v>
      </c>
      <c r="L100" s="15">
        <f>'[1]TCE - ANEXO III - Preencher'!M109</f>
        <v>0</v>
      </c>
      <c r="M100" s="15">
        <f t="shared" si="7"/>
        <v>172.48599196787148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421.83879196787149</v>
      </c>
    </row>
    <row r="101" spans="1:28" x14ac:dyDescent="0.2">
      <c r="A101" s="8">
        <f>IFERROR(VLOOKUP(B101,'[1]DADOS (OCULTAR)'!$Q$3:$S$135,3,0),"")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ANDREZA FERREIRA DE QUEIROZ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2236-05</v>
      </c>
      <c r="G101" s="13" t="str">
        <f>IF('[1]TCE - ANEXO III - Preencher'!H110="","",'[1]TCE - ANEXO III - Preencher'!H110)</f>
        <v>11/2023</v>
      </c>
      <c r="H101" s="14">
        <f>'[1]TCE - ANEXO III - Preencher'!I110</f>
        <v>0</v>
      </c>
      <c r="I101" s="14">
        <f>'[1]TCE - ANEXO III - Preencher'!J110</f>
        <v>303.77600000000001</v>
      </c>
      <c r="J101" s="14">
        <f>'[1]TCE - ANEXO III - Preencher'!K110</f>
        <v>0</v>
      </c>
      <c r="K101" s="15">
        <f>'[1]TCE - ANEXO III - Preencher'!L110</f>
        <v>172.48599196787148</v>
      </c>
      <c r="L101" s="15">
        <f>'[1]TCE - ANEXO III - Preencher'!M110</f>
        <v>0</v>
      </c>
      <c r="M101" s="15">
        <f t="shared" si="7"/>
        <v>172.48599196787148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476.2619919678715</v>
      </c>
    </row>
    <row r="102" spans="1:28" x14ac:dyDescent="0.2">
      <c r="A102" s="8">
        <f>IFERROR(VLOOKUP(B102,'[1]DADOS (OCULTAR)'!$Q$3:$S$135,3,0),"")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ANDREZA MARIA DE PONTES FERREIRA SOUZA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11/2023</v>
      </c>
      <c r="H102" s="14">
        <f>'[1]TCE - ANEXO III - Preencher'!I111</f>
        <v>0</v>
      </c>
      <c r="I102" s="14">
        <f>'[1]TCE - ANEXO III - Preencher'!J111</f>
        <v>388.11599999999999</v>
      </c>
      <c r="J102" s="14">
        <f>'[1]TCE - ANEXO III - Preencher'!K111</f>
        <v>0</v>
      </c>
      <c r="K102" s="15">
        <f>'[1]TCE - ANEXO III - Preencher'!L111</f>
        <v>172.48599196787148</v>
      </c>
      <c r="L102" s="15">
        <f>'[1]TCE - ANEXO III - Preencher'!M111</f>
        <v>0</v>
      </c>
      <c r="M102" s="15">
        <f t="shared" si="7"/>
        <v>172.48599196787148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20.350000000000001</v>
      </c>
      <c r="S102" s="16">
        <f t="shared" si="9"/>
        <v>-20.350000000000001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540.2519919678715</v>
      </c>
    </row>
    <row r="103" spans="1:28" x14ac:dyDescent="0.2">
      <c r="A103" s="8">
        <f>IFERROR(VLOOKUP(B103,'[1]DADOS (OCULTAR)'!$Q$3:$S$135,3,0),"")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ANDREZA PATRICIA SILVA DOS SANTOS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 t="str">
        <f>IF('[1]TCE - ANEXO III - Preencher'!H112="","",'[1]TCE - ANEXO III - Preencher'!H112)</f>
        <v>11/2023</v>
      </c>
      <c r="H103" s="14">
        <f>'[1]TCE - ANEXO III - Preencher'!I112</f>
        <v>0</v>
      </c>
      <c r="I103" s="14">
        <f>'[1]TCE - ANEXO III - Preencher'!J112</f>
        <v>173.20080000000002</v>
      </c>
      <c r="J103" s="14">
        <f>'[1]TCE - ANEXO III - Preencher'!K112</f>
        <v>0</v>
      </c>
      <c r="K103" s="15">
        <f>'[1]TCE - ANEXO III - Preencher'!L112</f>
        <v>172.48599196787148</v>
      </c>
      <c r="L103" s="15">
        <f>'[1]TCE - ANEXO III - Preencher'!M112</f>
        <v>0</v>
      </c>
      <c r="M103" s="15">
        <f t="shared" si="7"/>
        <v>172.48599196787148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168.72077745468312</v>
      </c>
      <c r="R103" s="15">
        <f>'[1]TCE - ANEXO III - Preencher'!S112</f>
        <v>127.24</v>
      </c>
      <c r="S103" s="16">
        <f t="shared" si="9"/>
        <v>41.480777454683121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387.16756942255461</v>
      </c>
    </row>
    <row r="104" spans="1:28" x14ac:dyDescent="0.2">
      <c r="A104" s="8">
        <f>IFERROR(VLOOKUP(B104,'[1]DADOS (OCULTAR)'!$Q$3:$S$135,3,0),"")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ANGELA CAVALCANTI DE CARVALHO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11/2023</v>
      </c>
      <c r="H104" s="14">
        <f>'[1]TCE - ANEXO III - Preencher'!I113</f>
        <v>0</v>
      </c>
      <c r="I104" s="14">
        <f>'[1]TCE - ANEXO III - Preencher'!J113</f>
        <v>164.64720000000003</v>
      </c>
      <c r="J104" s="14">
        <f>'[1]TCE - ANEXO III - Preencher'!K113</f>
        <v>0</v>
      </c>
      <c r="K104" s="15">
        <f>'[1]TCE - ANEXO III - Preencher'!L113</f>
        <v>172.48599196787148</v>
      </c>
      <c r="L104" s="15">
        <f>'[1]TCE - ANEXO III - Preencher'!M113</f>
        <v>0</v>
      </c>
      <c r="M104" s="15">
        <f t="shared" si="7"/>
        <v>172.48599196787148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126.69480786165454</v>
      </c>
      <c r="R104" s="15">
        <f>'[1]TCE - ANEXO III - Preencher'!S113</f>
        <v>79.8</v>
      </c>
      <c r="S104" s="16">
        <f t="shared" si="9"/>
        <v>46.894807861654542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384.0279998295261</v>
      </c>
    </row>
    <row r="105" spans="1:28" x14ac:dyDescent="0.2">
      <c r="A105" s="8">
        <f>IFERROR(VLOOKUP(B105,'[1]DADOS (OCULTAR)'!$Q$3:$S$135,3,0),"")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ANGELA MARCIA DA SILVA VITORINO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5211-30</v>
      </c>
      <c r="G105" s="13" t="str">
        <f>IF('[1]TCE - ANEXO III - Preencher'!H114="","",'[1]TCE - ANEXO III - Preencher'!H114)</f>
        <v>11/2023</v>
      </c>
      <c r="H105" s="14">
        <f>'[1]TCE - ANEXO III - Preencher'!I114</f>
        <v>0</v>
      </c>
      <c r="I105" s="14">
        <f>'[1]TCE - ANEXO III - Preencher'!J114</f>
        <v>220.37599999999998</v>
      </c>
      <c r="J105" s="14">
        <f>'[1]TCE - ANEXO III - Preencher'!K114</f>
        <v>0</v>
      </c>
      <c r="K105" s="15">
        <f>'[1]TCE - ANEXO III - Preencher'!L114</f>
        <v>172.48599196787148</v>
      </c>
      <c r="L105" s="15">
        <f>'[1]TCE - ANEXO III - Preencher'!M114</f>
        <v>0</v>
      </c>
      <c r="M105" s="15">
        <f t="shared" si="7"/>
        <v>172.48599196787148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126.80242023924254</v>
      </c>
      <c r="R105" s="15">
        <f>'[1]TCE - ANEXO III - Preencher'!S114</f>
        <v>160.29</v>
      </c>
      <c r="S105" s="16">
        <f t="shared" si="9"/>
        <v>-33.487579760757455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359.37441220711401</v>
      </c>
    </row>
    <row r="106" spans="1:28" x14ac:dyDescent="0.2">
      <c r="A106" s="8">
        <f>IFERROR(VLOOKUP(B106,'[1]DADOS (OCULTAR)'!$Q$3:$S$135,3,0),"")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ANGELA MARIA DA SILVA RIBEIRO BELISARIO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11/2023</v>
      </c>
      <c r="H106" s="14">
        <f>'[1]TCE - ANEXO III - Preencher'!I115</f>
        <v>0</v>
      </c>
      <c r="I106" s="14">
        <f>'[1]TCE - ANEXO III - Preencher'!J115</f>
        <v>335.26159999999999</v>
      </c>
      <c r="J106" s="14">
        <f>'[1]TCE - ANEXO III - Preencher'!K115</f>
        <v>0</v>
      </c>
      <c r="K106" s="15">
        <f>'[1]TCE - ANEXO III - Preencher'!L115</f>
        <v>172.48599196787148</v>
      </c>
      <c r="L106" s="15">
        <f>'[1]TCE - ANEXO III - Preencher'!M115</f>
        <v>0</v>
      </c>
      <c r="M106" s="15">
        <f t="shared" si="7"/>
        <v>172.48599196787148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507.74759196787147</v>
      </c>
    </row>
    <row r="107" spans="1:28" x14ac:dyDescent="0.2">
      <c r="A107" s="8">
        <f>IFERROR(VLOOKUP(B107,'[1]DADOS (OCULTAR)'!$Q$3:$S$135,3,0),"")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ANGELA MARIA DE OLIVEIRA GOMES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11/2023</v>
      </c>
      <c r="H107" s="14">
        <f>'[1]TCE - ANEXO III - Preencher'!I116</f>
        <v>0</v>
      </c>
      <c r="I107" s="14">
        <f>'[1]TCE - ANEXO III - Preencher'!J116</f>
        <v>149.91839999999999</v>
      </c>
      <c r="J107" s="14">
        <f>'[1]TCE - ANEXO III - Preencher'!K116</f>
        <v>0</v>
      </c>
      <c r="K107" s="15">
        <f>'[1]TCE - ANEXO III - Preencher'!L116</f>
        <v>172.48599196787148</v>
      </c>
      <c r="L107" s="15">
        <f>'[1]TCE - ANEXO III - Preencher'!M116</f>
        <v>0</v>
      </c>
      <c r="M107" s="15">
        <f t="shared" si="7"/>
        <v>172.48599196787148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126.69480786165454</v>
      </c>
      <c r="R107" s="15">
        <f>'[1]TCE - ANEXO III - Preencher'!S116</f>
        <v>75.59</v>
      </c>
      <c r="S107" s="16">
        <f t="shared" si="9"/>
        <v>51.104807861654535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373.50919982952598</v>
      </c>
    </row>
    <row r="108" spans="1:28" x14ac:dyDescent="0.2">
      <c r="A108" s="8">
        <f>IFERROR(VLOOKUP(B108,'[1]DADOS (OCULTAR)'!$Q$3:$S$135,3,0),"")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ANGELA MARIA MARCELINO DE MOURA FERREIRA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11/2023</v>
      </c>
      <c r="H108" s="14">
        <f>'[1]TCE - ANEXO III - Preencher'!I117</f>
        <v>0</v>
      </c>
      <c r="I108" s="14">
        <f>'[1]TCE - ANEXO III - Preencher'!J117</f>
        <v>183.61919999999998</v>
      </c>
      <c r="J108" s="14">
        <f>'[1]TCE - ANEXO III - Preencher'!K117</f>
        <v>0</v>
      </c>
      <c r="K108" s="15">
        <f>'[1]TCE - ANEXO III - Preencher'!L117</f>
        <v>172.48599196787148</v>
      </c>
      <c r="L108" s="15">
        <f>'[1]TCE - ANEXO III - Preencher'!M117</f>
        <v>0</v>
      </c>
      <c r="M108" s="15">
        <f t="shared" si="7"/>
        <v>172.48599196787148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126.69480786165454</v>
      </c>
      <c r="R108" s="15">
        <f>'[1]TCE - ANEXO III - Preencher'!S117</f>
        <v>47.88</v>
      </c>
      <c r="S108" s="16">
        <f t="shared" si="9"/>
        <v>78.814807861654543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434.91999982952598</v>
      </c>
    </row>
    <row r="109" spans="1:28" x14ac:dyDescent="0.2">
      <c r="A109" s="8">
        <f>IFERROR(VLOOKUP(B109,'[1]DADOS (OCULTAR)'!$Q$3:$S$135,3,0),"")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ANGELICA AYRES RODRIGUES DA COSTA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11/2023</v>
      </c>
      <c r="H109" s="14">
        <f>'[1]TCE - ANEXO III - Preencher'!I118</f>
        <v>0</v>
      </c>
      <c r="I109" s="14">
        <f>'[1]TCE - ANEXO III - Preencher'!J118</f>
        <v>366.58319999999998</v>
      </c>
      <c r="J109" s="14">
        <f>'[1]TCE - ANEXO III - Preencher'!K118</f>
        <v>0</v>
      </c>
      <c r="K109" s="15">
        <f>'[1]TCE - ANEXO III - Preencher'!L118</f>
        <v>172.48599196787148</v>
      </c>
      <c r="L109" s="15">
        <f>'[1]TCE - ANEXO III - Preencher'!M118</f>
        <v>0</v>
      </c>
      <c r="M109" s="15">
        <f t="shared" si="7"/>
        <v>172.48599196787148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539.06919196787146</v>
      </c>
    </row>
    <row r="110" spans="1:28" x14ac:dyDescent="0.2">
      <c r="A110" s="8">
        <f>IFERROR(VLOOKUP(B110,'[1]DADOS (OCULTAR)'!$Q$3:$S$135,3,0),"")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ANGELICA FERREIRA DE LIMA TAVARES DO NASCIMENTO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11/2023</v>
      </c>
      <c r="H110" s="14">
        <f>'[1]TCE - ANEXO III - Preencher'!I119</f>
        <v>0</v>
      </c>
      <c r="I110" s="14">
        <f>'[1]TCE - ANEXO III - Preencher'!J119</f>
        <v>160.33120000000002</v>
      </c>
      <c r="J110" s="14">
        <f>'[1]TCE - ANEXO III - Preencher'!K119</f>
        <v>0</v>
      </c>
      <c r="K110" s="15">
        <f>'[1]TCE - ANEXO III - Preencher'!L119</f>
        <v>172.48599196787148</v>
      </c>
      <c r="L110" s="15">
        <f>'[1]TCE - ANEXO III - Preencher'!M119</f>
        <v>0</v>
      </c>
      <c r="M110" s="15">
        <f t="shared" si="7"/>
        <v>172.48599196787148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332.81719196787151</v>
      </c>
    </row>
    <row r="111" spans="1:28" x14ac:dyDescent="0.2">
      <c r="A111" s="8">
        <f>IFERROR(VLOOKUP(B111,'[1]DADOS (OCULTAR)'!$Q$3:$S$135,3,0),"")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ANNA KARLLA BEZERRA DE ALMEIDA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11/2023</v>
      </c>
      <c r="H111" s="14">
        <f>'[1]TCE - ANEXO III - Preencher'!I120</f>
        <v>0</v>
      </c>
      <c r="I111" s="14">
        <f>'[1]TCE - ANEXO III - Preencher'!J120</f>
        <v>255.40479999999999</v>
      </c>
      <c r="J111" s="14">
        <f>'[1]TCE - ANEXO III - Preencher'!K120</f>
        <v>0</v>
      </c>
      <c r="K111" s="15">
        <f>'[1]TCE - ANEXO III - Preencher'!L120</f>
        <v>172.48599196787148</v>
      </c>
      <c r="L111" s="15">
        <f>'[1]TCE - ANEXO III - Preencher'!M120</f>
        <v>0</v>
      </c>
      <c r="M111" s="15">
        <f t="shared" si="7"/>
        <v>172.48599196787148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427.89079196787145</v>
      </c>
    </row>
    <row r="112" spans="1:28" x14ac:dyDescent="0.2">
      <c r="A112" s="8">
        <f>IFERROR(VLOOKUP(B112,'[1]DADOS (OCULTAR)'!$Q$3:$S$135,3,0),"")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ANNY KAROLAYNE SOUZA BARBOSA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4110-10</v>
      </c>
      <c r="G112" s="13" t="str">
        <f>IF('[1]TCE - ANEXO III - Preencher'!H121="","",'[1]TCE - ANEXO III - Preencher'!H121)</f>
        <v>11/2023</v>
      </c>
      <c r="H112" s="14">
        <f>'[1]TCE - ANEXO III - Preencher'!I121</f>
        <v>0</v>
      </c>
      <c r="I112" s="14">
        <f>'[1]TCE - ANEXO III - Preencher'!J121</f>
        <v>13.200000000000001</v>
      </c>
      <c r="J112" s="14">
        <f>'[1]TCE - ANEXO III - Preencher'!K121</f>
        <v>0</v>
      </c>
      <c r="K112" s="15">
        <f>'[1]TCE - ANEXO III - Preencher'!L121</f>
        <v>172.48599196787148</v>
      </c>
      <c r="L112" s="15">
        <f>'[1]TCE - ANEXO III - Preencher'!M121</f>
        <v>0</v>
      </c>
      <c r="M112" s="15">
        <f t="shared" si="7"/>
        <v>172.48599196787148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75.239999999999995</v>
      </c>
      <c r="S112" s="16">
        <f t="shared" si="9"/>
        <v>-75.239999999999995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110.44599196787148</v>
      </c>
    </row>
    <row r="113" spans="1:28" x14ac:dyDescent="0.2">
      <c r="A113" s="8">
        <f>IFERROR(VLOOKUP(B113,'[1]DADOS (OCULTAR)'!$Q$3:$S$135,3,0),"")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ANTHONY BATISTA LEITE DE SOUZA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1422-05</v>
      </c>
      <c r="G113" s="13" t="str">
        <f>IF('[1]TCE - ANEXO III - Preencher'!H122="","",'[1]TCE - ANEXO III - Preencher'!H122)</f>
        <v>11/2023</v>
      </c>
      <c r="H113" s="14">
        <f>'[1]TCE - ANEXO III - Preencher'!I122</f>
        <v>0</v>
      </c>
      <c r="I113" s="14">
        <f>'[1]TCE - ANEXO III - Preencher'!J122</f>
        <v>421.57040000000001</v>
      </c>
      <c r="J113" s="14">
        <f>'[1]TCE - ANEXO III - Preencher'!K122</f>
        <v>0</v>
      </c>
      <c r="K113" s="15">
        <f>'[1]TCE - ANEXO III - Preencher'!L122</f>
        <v>172.48599196787148</v>
      </c>
      <c r="L113" s="15">
        <f>'[1]TCE - ANEXO III - Preencher'!M122</f>
        <v>0</v>
      </c>
      <c r="M113" s="15">
        <f t="shared" si="7"/>
        <v>172.48599196787148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594.05639196787149</v>
      </c>
    </row>
    <row r="114" spans="1:28" x14ac:dyDescent="0.2">
      <c r="A114" s="8">
        <f>IFERROR(VLOOKUP(B114,'[1]DADOS (OCULTAR)'!$Q$3:$S$135,3,0),"")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ANTONIO JOSE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7823-05</v>
      </c>
      <c r="G114" s="13" t="str">
        <f>IF('[1]TCE - ANEXO III - Preencher'!H123="","",'[1]TCE - ANEXO III - Preencher'!H123)</f>
        <v>11/2023</v>
      </c>
      <c r="H114" s="14">
        <f>'[1]TCE - ANEXO III - Preencher'!I123</f>
        <v>0</v>
      </c>
      <c r="I114" s="14">
        <f>'[1]TCE - ANEXO III - Preencher'!J123</f>
        <v>170.91199999999998</v>
      </c>
      <c r="J114" s="14">
        <f>'[1]TCE - ANEXO III - Preencher'!K123</f>
        <v>0</v>
      </c>
      <c r="K114" s="15">
        <f>'[1]TCE - ANEXO III - Preencher'!L123</f>
        <v>172.48599196787148</v>
      </c>
      <c r="L114" s="15">
        <f>'[1]TCE - ANEXO III - Preencher'!M123</f>
        <v>0</v>
      </c>
      <c r="M114" s="15">
        <f t="shared" si="7"/>
        <v>172.48599196787148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252.77271664074027</v>
      </c>
      <c r="R114" s="15">
        <f>'[1]TCE - ANEXO III - Preencher'!S123</f>
        <v>95.25</v>
      </c>
      <c r="S114" s="16">
        <f t="shared" si="9"/>
        <v>157.52271664074027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500.92070860861173</v>
      </c>
    </row>
    <row r="115" spans="1:28" x14ac:dyDescent="0.2">
      <c r="A115" s="8">
        <f>IFERROR(VLOOKUP(B115,'[1]DADOS (OCULTAR)'!$Q$3:$S$135,3,0),"")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ANTONIO JOSE DOS SANTOS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5211-30</v>
      </c>
      <c r="G115" s="13" t="str">
        <f>IF('[1]TCE - ANEXO III - Preencher'!H124="","",'[1]TCE - ANEXO III - Preencher'!H124)</f>
        <v>11/2023</v>
      </c>
      <c r="H115" s="14">
        <f>'[1]TCE - ANEXO III - Preencher'!I124</f>
        <v>0</v>
      </c>
      <c r="I115" s="14">
        <f>'[1]TCE - ANEXO III - Preencher'!J124</f>
        <v>147.1824</v>
      </c>
      <c r="J115" s="14">
        <f>'[1]TCE - ANEXO III - Preencher'!K124</f>
        <v>0</v>
      </c>
      <c r="K115" s="15">
        <f>'[1]TCE - ANEXO III - Preencher'!L124</f>
        <v>172.48599196787148</v>
      </c>
      <c r="L115" s="15">
        <f>'[1]TCE - ANEXO III - Preencher'!M124</f>
        <v>0</v>
      </c>
      <c r="M115" s="15">
        <f t="shared" si="7"/>
        <v>172.48599196787148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387.39146036651999</v>
      </c>
      <c r="R115" s="15">
        <f>'[1]TCE - ANEXO III - Preencher'!S124</f>
        <v>81.09</v>
      </c>
      <c r="S115" s="16">
        <f t="shared" si="9"/>
        <v>306.30146036652002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625.96985233439148</v>
      </c>
    </row>
    <row r="116" spans="1:28" x14ac:dyDescent="0.2">
      <c r="A116" s="8">
        <f>IFERROR(VLOOKUP(B116,'[1]DADOS (OCULTAR)'!$Q$3:$S$135,3,0),"")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ANTONIO ROBERTO PANTOJA RUIVO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5211-30</v>
      </c>
      <c r="G116" s="13" t="str">
        <f>IF('[1]TCE - ANEXO III - Preencher'!H125="","",'[1]TCE - ANEXO III - Preencher'!H125)</f>
        <v>11/2023</v>
      </c>
      <c r="H116" s="14">
        <f>'[1]TCE - ANEXO III - Preencher'!I125</f>
        <v>0</v>
      </c>
      <c r="I116" s="14">
        <f>'[1]TCE - ANEXO III - Preencher'!J125</f>
        <v>117.13520000000001</v>
      </c>
      <c r="J116" s="14">
        <f>'[1]TCE - ANEXO III - Preencher'!K125</f>
        <v>0</v>
      </c>
      <c r="K116" s="15">
        <f>'[1]TCE - ANEXO III - Preencher'!L125</f>
        <v>172.48599196787148</v>
      </c>
      <c r="L116" s="15">
        <f>'[1]TCE - ANEXO III - Preencher'!M125</f>
        <v>0</v>
      </c>
      <c r="M116" s="15">
        <f t="shared" si="7"/>
        <v>172.48599196787148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289.62119196787148</v>
      </c>
    </row>
    <row r="117" spans="1:28" x14ac:dyDescent="0.2">
      <c r="A117" s="8">
        <f>IFERROR(VLOOKUP(B117,'[1]DADOS (OCULTAR)'!$Q$3:$S$135,3,0),"")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ANTONIO ROMARIO MENDES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 t="str">
        <f>IF('[1]TCE - ANEXO III - Preencher'!H126="","",'[1]TCE - ANEXO III - Preencher'!H126)</f>
        <v>11/2023</v>
      </c>
      <c r="H117" s="14">
        <f>'[1]TCE - ANEXO III - Preencher'!I126</f>
        <v>0</v>
      </c>
      <c r="I117" s="14">
        <f>'[1]TCE - ANEXO III - Preencher'!J126</f>
        <v>280.072</v>
      </c>
      <c r="J117" s="14">
        <f>'[1]TCE - ANEXO III - Preencher'!K126</f>
        <v>0</v>
      </c>
      <c r="K117" s="15">
        <f>'[1]TCE - ANEXO III - Preencher'!L126</f>
        <v>172.48599196787148</v>
      </c>
      <c r="L117" s="15">
        <f>'[1]TCE - ANEXO III - Preencher'!M126</f>
        <v>0</v>
      </c>
      <c r="M117" s="15">
        <f t="shared" si="7"/>
        <v>172.48599196787148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452.55799196787149</v>
      </c>
    </row>
    <row r="118" spans="1:28" x14ac:dyDescent="0.2">
      <c r="A118" s="8">
        <f>IFERROR(VLOOKUP(B118,'[1]DADOS (OCULTAR)'!$Q$3:$S$135,3,0),"")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ANTONIO SAVIO INACIO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11/2023</v>
      </c>
      <c r="H118" s="14">
        <f>'[1]TCE - ANEXO III - Preencher'!I127</f>
        <v>0</v>
      </c>
      <c r="I118" s="14">
        <f>'[1]TCE - ANEXO III - Preencher'!J127</f>
        <v>285.07679999999999</v>
      </c>
      <c r="J118" s="14">
        <f>'[1]TCE - ANEXO III - Preencher'!K127</f>
        <v>0</v>
      </c>
      <c r="K118" s="15">
        <f>'[1]TCE - ANEXO III - Preencher'!L127</f>
        <v>172.48599196787148</v>
      </c>
      <c r="L118" s="15">
        <f>'[1]TCE - ANEXO III - Preencher'!M127</f>
        <v>0</v>
      </c>
      <c r="M118" s="15">
        <f t="shared" si="7"/>
        <v>172.48599196787148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101.4792261058374</v>
      </c>
      <c r="R118" s="15">
        <f>'[1]TCE - ANEXO III - Preencher'!S127</f>
        <v>122.12</v>
      </c>
      <c r="S118" s="16">
        <f t="shared" si="9"/>
        <v>-20.640773894162606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436.92201807370884</v>
      </c>
    </row>
    <row r="119" spans="1:28" x14ac:dyDescent="0.2">
      <c r="A119" s="8">
        <f>IFERROR(VLOOKUP(B119,'[1]DADOS (OCULTAR)'!$Q$3:$S$135,3,0),"")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ARTHUR FELIPE DE AGUIAR MARTINS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 t="str">
        <f>IF('[1]TCE - ANEXO III - Preencher'!H128="","",'[1]TCE - ANEXO III - Preencher'!H128)</f>
        <v>11/2023</v>
      </c>
      <c r="H119" s="14">
        <f>'[1]TCE - ANEXO III - Preencher'!I128</f>
        <v>0</v>
      </c>
      <c r="I119" s="14">
        <f>'[1]TCE - ANEXO III - Preencher'!J128</f>
        <v>322.93279999999999</v>
      </c>
      <c r="J119" s="14">
        <f>'[1]TCE - ANEXO III - Preencher'!K128</f>
        <v>0</v>
      </c>
      <c r="K119" s="15">
        <f>'[1]TCE - ANEXO III - Preencher'!L128</f>
        <v>172.48599196787148</v>
      </c>
      <c r="L119" s="15">
        <f>'[1]TCE - ANEXO III - Preencher'!M128</f>
        <v>0</v>
      </c>
      <c r="M119" s="15">
        <f t="shared" si="7"/>
        <v>172.48599196787148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495.41879196787147</v>
      </c>
    </row>
    <row r="120" spans="1:28" x14ac:dyDescent="0.2">
      <c r="A120" s="8">
        <f>IFERROR(VLOOKUP(B120,'[1]DADOS (OCULTAR)'!$Q$3:$S$135,3,0),"")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ARYCIA SILVA DE LIMA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 t="str">
        <f>IF('[1]TCE - ANEXO III - Preencher'!H129="","",'[1]TCE - ANEXO III - Preencher'!H129)</f>
        <v>11/2023</v>
      </c>
      <c r="H120" s="14">
        <f>'[1]TCE - ANEXO III - Preencher'!I129</f>
        <v>0</v>
      </c>
      <c r="I120" s="14">
        <f>'[1]TCE - ANEXO III - Preencher'!J129</f>
        <v>109.38719999999999</v>
      </c>
      <c r="J120" s="14">
        <f>'[1]TCE - ANEXO III - Preencher'!K129</f>
        <v>0</v>
      </c>
      <c r="K120" s="15">
        <f>'[1]TCE - ANEXO III - Preencher'!L129</f>
        <v>172.48599196787148</v>
      </c>
      <c r="L120" s="15">
        <f>'[1]TCE - ANEXO III - Preencher'!M129</f>
        <v>0</v>
      </c>
      <c r="M120" s="15">
        <f t="shared" si="7"/>
        <v>172.48599196787148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336.82465582679743</v>
      </c>
      <c r="R120" s="15">
        <f>'[1]TCE - ANEXO III - Preencher'!S129</f>
        <v>81.09</v>
      </c>
      <c r="S120" s="16">
        <f t="shared" si="9"/>
        <v>255.73465582679742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537.60784779466894</v>
      </c>
    </row>
    <row r="121" spans="1:28" x14ac:dyDescent="0.2">
      <c r="A121" s="8">
        <f>IFERROR(VLOOKUP(B121,'[1]DADOS (OCULTAR)'!$Q$3:$S$135,3,0),"")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AUGUSTA VERONICA DE ALMEIDA CELESTINO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11/2023</v>
      </c>
      <c r="H121" s="14">
        <f>'[1]TCE - ANEXO III - Preencher'!I130</f>
        <v>0</v>
      </c>
      <c r="I121" s="14">
        <f>'[1]TCE - ANEXO III - Preencher'!J130</f>
        <v>149.72639999999998</v>
      </c>
      <c r="J121" s="14">
        <f>'[1]TCE - ANEXO III - Preencher'!K130</f>
        <v>0</v>
      </c>
      <c r="K121" s="15">
        <f>'[1]TCE - ANEXO III - Preencher'!L130</f>
        <v>172.48599196787148</v>
      </c>
      <c r="L121" s="15">
        <f>'[1]TCE - ANEXO III - Preencher'!M130</f>
        <v>0</v>
      </c>
      <c r="M121" s="15">
        <f t="shared" si="7"/>
        <v>172.48599196787148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252.77271664074027</v>
      </c>
      <c r="R121" s="15">
        <f>'[1]TCE - ANEXO III - Preencher'!S130</f>
        <v>70.239999999999995</v>
      </c>
      <c r="S121" s="16">
        <f t="shared" si="9"/>
        <v>182.53271664074026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504.7451086086117</v>
      </c>
    </row>
    <row r="122" spans="1:28" x14ac:dyDescent="0.2">
      <c r="A122" s="8">
        <f>IFERROR(VLOOKUP(B122,'[1]DADOS (OCULTAR)'!$Q$3:$S$135,3,0),"")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AUREA KATIA LINS DE ALBUQUERQUE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11/2023</v>
      </c>
      <c r="H122" s="14">
        <f>'[1]TCE - ANEXO III - Preencher'!I131</f>
        <v>0</v>
      </c>
      <c r="I122" s="14">
        <f>'[1]TCE - ANEXO III - Preencher'!J131</f>
        <v>296.94959999999998</v>
      </c>
      <c r="J122" s="14">
        <f>'[1]TCE - ANEXO III - Preencher'!K131</f>
        <v>0</v>
      </c>
      <c r="K122" s="15">
        <f>'[1]TCE - ANEXO III - Preencher'!L131</f>
        <v>172.48599196787148</v>
      </c>
      <c r="L122" s="15">
        <f>'[1]TCE - ANEXO III - Preencher'!M131</f>
        <v>0</v>
      </c>
      <c r="M122" s="15">
        <f t="shared" si="7"/>
        <v>172.48599196787148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469.43559196787146</v>
      </c>
    </row>
    <row r="123" spans="1:28" x14ac:dyDescent="0.2">
      <c r="A123" s="8">
        <f>IFERROR(VLOOKUP(B123,'[1]DADOS (OCULTAR)'!$Q$3:$S$135,3,0),"")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AURELIO JOSE DE OLIVEIRA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11/2023</v>
      </c>
      <c r="H123" s="14">
        <f>'[1]TCE - ANEXO III - Preencher'!I132</f>
        <v>0</v>
      </c>
      <c r="I123" s="14">
        <f>'[1]TCE - ANEXO III - Preencher'!J132</f>
        <v>126.83760000000001</v>
      </c>
      <c r="J123" s="14">
        <f>'[1]TCE - ANEXO III - Preencher'!K132</f>
        <v>0</v>
      </c>
      <c r="K123" s="15">
        <f>'[1]TCE - ANEXO III - Preencher'!L132</f>
        <v>172.48599196787148</v>
      </c>
      <c r="L123" s="15">
        <f>'[1]TCE - ANEXO III - Preencher'!M132</f>
        <v>0</v>
      </c>
      <c r="M123" s="15">
        <f t="shared" si="7"/>
        <v>172.48599196787148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299.32359196787149</v>
      </c>
    </row>
    <row r="124" spans="1:28" x14ac:dyDescent="0.2">
      <c r="A124" s="8">
        <f>IFERROR(VLOOKUP(B124,'[1]DADOS (OCULTAR)'!$Q$3:$S$135,3,0),"")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AURIDENES ALVES OLIVEIRA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2112-05</v>
      </c>
      <c r="G124" s="13" t="str">
        <f>IF('[1]TCE - ANEXO III - Preencher'!H133="","",'[1]TCE - ANEXO III - Preencher'!H133)</f>
        <v>11/2023</v>
      </c>
      <c r="H124" s="14">
        <f>'[1]TCE - ANEXO III - Preencher'!I133</f>
        <v>0</v>
      </c>
      <c r="I124" s="14">
        <f>'[1]TCE - ANEXO III - Preencher'!J133</f>
        <v>305.96880000000004</v>
      </c>
      <c r="J124" s="14">
        <f>'[1]TCE - ANEXO III - Preencher'!K133</f>
        <v>0</v>
      </c>
      <c r="K124" s="15">
        <f>'[1]TCE - ANEXO III - Preencher'!L133</f>
        <v>172.48599196787148</v>
      </c>
      <c r="L124" s="15">
        <f>'[1]TCE - ANEXO III - Preencher'!M133</f>
        <v>0</v>
      </c>
      <c r="M124" s="15">
        <f t="shared" si="7"/>
        <v>172.48599196787148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478.45479196787153</v>
      </c>
    </row>
    <row r="125" spans="1:28" x14ac:dyDescent="0.2">
      <c r="A125" s="8">
        <f>IFERROR(VLOOKUP(B125,'[1]DADOS (OCULTAR)'!$Q$3:$S$135,3,0),"")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BARBARA AZEVEDO NEVES CAVALCANTI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2251-25</v>
      </c>
      <c r="G125" s="13" t="str">
        <f>IF('[1]TCE - ANEXO III - Preencher'!H134="","",'[1]TCE - ANEXO III - Preencher'!H134)</f>
        <v>11/2023</v>
      </c>
      <c r="H125" s="14">
        <f>'[1]TCE - ANEXO III - Preencher'!I134</f>
        <v>0</v>
      </c>
      <c r="I125" s="14">
        <f>'[1]TCE - ANEXO III - Preencher'!J134</f>
        <v>361.37279999999998</v>
      </c>
      <c r="J125" s="14">
        <f>'[1]TCE - ANEXO III - Preencher'!K134</f>
        <v>0</v>
      </c>
      <c r="K125" s="15">
        <f>'[1]TCE - ANEXO III - Preencher'!L134</f>
        <v>172.48599196787148</v>
      </c>
      <c r="L125" s="15">
        <f>'[1]TCE - ANEXO III - Preencher'!M134</f>
        <v>0</v>
      </c>
      <c r="M125" s="15">
        <f t="shared" si="7"/>
        <v>172.48599196787148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533.85879196787141</v>
      </c>
    </row>
    <row r="126" spans="1:28" x14ac:dyDescent="0.2">
      <c r="A126" s="8">
        <f>IFERROR(VLOOKUP(B126,'[1]DADOS (OCULTAR)'!$Q$3:$S$135,3,0),"")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BARBARA COSTA SIEBRA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1421-05</v>
      </c>
      <c r="G126" s="13" t="str">
        <f>IF('[1]TCE - ANEXO III - Preencher'!H135="","",'[1]TCE - ANEXO III - Preencher'!H135)</f>
        <v>11/2023</v>
      </c>
      <c r="H126" s="14">
        <f>'[1]TCE - ANEXO III - Preencher'!I135</f>
        <v>0</v>
      </c>
      <c r="I126" s="14">
        <f>'[1]TCE - ANEXO III - Preencher'!J135</f>
        <v>494.73680000000002</v>
      </c>
      <c r="J126" s="14">
        <f>'[1]TCE - ANEXO III - Preencher'!K135</f>
        <v>0</v>
      </c>
      <c r="K126" s="15">
        <f>'[1]TCE - ANEXO III - Preencher'!L135</f>
        <v>172.48599196787148</v>
      </c>
      <c r="L126" s="15">
        <f>'[1]TCE - ANEXO III - Preencher'!M135</f>
        <v>0</v>
      </c>
      <c r="M126" s="15">
        <f t="shared" si="7"/>
        <v>172.48599196787148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667.22279196787144</v>
      </c>
    </row>
    <row r="127" spans="1:28" x14ac:dyDescent="0.2">
      <c r="A127" s="8">
        <f>IFERROR(VLOOKUP(B127,'[1]DADOS (OCULTAR)'!$Q$3:$S$135,3,0),"")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BARBARA MARIA MOTA LIMA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2516-05</v>
      </c>
      <c r="G127" s="13" t="str">
        <f>IF('[1]TCE - ANEXO III - Preencher'!H136="","",'[1]TCE - ANEXO III - Preencher'!H136)</f>
        <v>11/2023</v>
      </c>
      <c r="H127" s="14">
        <f>'[1]TCE - ANEXO III - Preencher'!I136</f>
        <v>0</v>
      </c>
      <c r="I127" s="14">
        <f>'[1]TCE - ANEXO III - Preencher'!J136</f>
        <v>308.41120000000001</v>
      </c>
      <c r="J127" s="14">
        <f>'[1]TCE - ANEXO III - Preencher'!K136</f>
        <v>0</v>
      </c>
      <c r="K127" s="15">
        <f>'[1]TCE - ANEXO III - Preencher'!L136</f>
        <v>172.48599196787148</v>
      </c>
      <c r="L127" s="15">
        <f>'[1]TCE - ANEXO III - Preencher'!M136</f>
        <v>0</v>
      </c>
      <c r="M127" s="15">
        <f t="shared" si="7"/>
        <v>172.48599196787148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168.72077745468312</v>
      </c>
      <c r="R127" s="15">
        <f>'[1]TCE - ANEXO III - Preencher'!S136</f>
        <v>137.34</v>
      </c>
      <c r="S127" s="16">
        <f t="shared" si="9"/>
        <v>31.380777454683113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512.27796942255463</v>
      </c>
    </row>
    <row r="128" spans="1:28" x14ac:dyDescent="0.2">
      <c r="A128" s="8">
        <f>IFERROR(VLOOKUP(B128,'[1]DADOS (OCULTAR)'!$Q$3:$S$135,3,0),"")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BARBARA SANDRA CARNEIRO SILVA DE MORAES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11/2023</v>
      </c>
      <c r="H128" s="14">
        <f>'[1]TCE - ANEXO III - Preencher'!I137</f>
        <v>0</v>
      </c>
      <c r="I128" s="14">
        <f>'[1]TCE - ANEXO III - Preencher'!J137</f>
        <v>265.59120000000001</v>
      </c>
      <c r="J128" s="14">
        <f>'[1]TCE - ANEXO III - Preencher'!K137</f>
        <v>0</v>
      </c>
      <c r="K128" s="15">
        <f>'[1]TCE - ANEXO III - Preencher'!L137</f>
        <v>172.48599196787148</v>
      </c>
      <c r="L128" s="15">
        <f>'[1]TCE - ANEXO III - Preencher'!M137</f>
        <v>0</v>
      </c>
      <c r="M128" s="15">
        <f t="shared" si="7"/>
        <v>172.48599196787148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438.0771919678715</v>
      </c>
    </row>
    <row r="129" spans="1:28" x14ac:dyDescent="0.2">
      <c r="A129" s="8">
        <f>IFERROR(VLOOKUP(B129,'[1]DADOS (OCULTAR)'!$Q$3:$S$135,3,0),"")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BERGUISON WILLANIS LIMA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7233-10</v>
      </c>
      <c r="G129" s="13" t="str">
        <f>IF('[1]TCE - ANEXO III - Preencher'!H138="","",'[1]TCE - ANEXO III - Preencher'!H138)</f>
        <v>11/2023</v>
      </c>
      <c r="H129" s="14">
        <f>'[1]TCE - ANEXO III - Preencher'!I138</f>
        <v>0</v>
      </c>
      <c r="I129" s="14">
        <f>'[1]TCE - ANEXO III - Preencher'!J138</f>
        <v>231.3896</v>
      </c>
      <c r="J129" s="14">
        <f>'[1]TCE - ANEXO III - Preencher'!K138</f>
        <v>0</v>
      </c>
      <c r="K129" s="15">
        <f>'[1]TCE - ANEXO III - Preencher'!L138</f>
        <v>172.48599196787148</v>
      </c>
      <c r="L129" s="15">
        <f>'[1]TCE - ANEXO III - Preencher'!M138</f>
        <v>0</v>
      </c>
      <c r="M129" s="15">
        <f t="shared" si="7"/>
        <v>172.48599196787148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403.87559196787151</v>
      </c>
    </row>
    <row r="130" spans="1:28" x14ac:dyDescent="0.2">
      <c r="A130" s="8">
        <f>IFERROR(VLOOKUP(B130,'[1]DADOS (OCULTAR)'!$Q$3:$S$135,3,0),"")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BIANCA CAROLINA FERREIRA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11/2023</v>
      </c>
      <c r="H130" s="14">
        <f>'[1]TCE - ANEXO III - Preencher'!I139</f>
        <v>0</v>
      </c>
      <c r="I130" s="14">
        <f>'[1]TCE - ANEXO III - Preencher'!J139</f>
        <v>133.43360000000001</v>
      </c>
      <c r="J130" s="14">
        <f>'[1]TCE - ANEXO III - Preencher'!K139</f>
        <v>0</v>
      </c>
      <c r="K130" s="15">
        <f>'[1]TCE - ANEXO III - Preencher'!L139</f>
        <v>172.48599196787148</v>
      </c>
      <c r="L130" s="15">
        <f>'[1]TCE - ANEXO III - Preencher'!M139</f>
        <v>0</v>
      </c>
      <c r="M130" s="15">
        <f t="shared" si="7"/>
        <v>172.48599196787148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252.77271664074027</v>
      </c>
      <c r="R130" s="15">
        <f>'[1]TCE - ANEXO III - Preencher'!S139</f>
        <v>79.8</v>
      </c>
      <c r="S130" s="16">
        <f t="shared" si="9"/>
        <v>172.97271664074026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478.89230860861176</v>
      </c>
    </row>
    <row r="131" spans="1:28" x14ac:dyDescent="0.2">
      <c r="A131" s="8">
        <f>IFERROR(VLOOKUP(B131,'[1]DADOS (OCULTAR)'!$Q$3:$S$135,3,0),"")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BIANCA FERREIRA BASTOS DE MELO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2236-05</v>
      </c>
      <c r="G131" s="13" t="str">
        <f>IF('[1]TCE - ANEXO III - Preencher'!H140="","",'[1]TCE - ANEXO III - Preencher'!H140)</f>
        <v>11/2023</v>
      </c>
      <c r="H131" s="14">
        <f>'[1]TCE - ANEXO III - Preencher'!I140</f>
        <v>0</v>
      </c>
      <c r="I131" s="14">
        <f>'[1]TCE - ANEXO III - Preencher'!J140</f>
        <v>320.62639999999999</v>
      </c>
      <c r="J131" s="14">
        <f>'[1]TCE - ANEXO III - Preencher'!K140</f>
        <v>0</v>
      </c>
      <c r="K131" s="15">
        <f>'[1]TCE - ANEXO III - Preencher'!L140</f>
        <v>172.48599196787148</v>
      </c>
      <c r="L131" s="15">
        <f>'[1]TCE - ANEXO III - Preencher'!M140</f>
        <v>0</v>
      </c>
      <c r="M131" s="15">
        <f t="shared" si="7"/>
        <v>172.48599196787148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493.11239196787147</v>
      </c>
    </row>
    <row r="132" spans="1:28" x14ac:dyDescent="0.2">
      <c r="A132" s="8">
        <f>IFERROR(VLOOKUP(B132,'[1]DADOS (OCULTAR)'!$Q$3:$S$135,3,0),"")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BIANKA ANDRADE DE ARAUJO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5211-30</v>
      </c>
      <c r="G132" s="13" t="str">
        <f>IF('[1]TCE - ANEXO III - Preencher'!H141="","",'[1]TCE - ANEXO III - Preencher'!H141)</f>
        <v>11/2023</v>
      </c>
      <c r="H132" s="14">
        <f>'[1]TCE - ANEXO III - Preencher'!I141</f>
        <v>0</v>
      </c>
      <c r="I132" s="14">
        <f>'[1]TCE - ANEXO III - Preencher'!J141</f>
        <v>164.07840000000002</v>
      </c>
      <c r="J132" s="14">
        <f>'[1]TCE - ANEXO III - Preencher'!K141</f>
        <v>0</v>
      </c>
      <c r="K132" s="15">
        <f>'[1]TCE - ANEXO III - Preencher'!L141</f>
        <v>172.48599196787148</v>
      </c>
      <c r="L132" s="15">
        <f>'[1]TCE - ANEXO III - Preencher'!M141</f>
        <v>0</v>
      </c>
      <c r="M132" s="15">
        <f t="shared" ref="M132:M195" si="13">K132-L132</f>
        <v>172.48599196787148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336.56439196787153</v>
      </c>
    </row>
    <row r="133" spans="1:28" x14ac:dyDescent="0.2">
      <c r="A133" s="8">
        <f>IFERROR(VLOOKUP(B133,'[1]DADOS (OCULTAR)'!$Q$3:$S$135,3,0),"")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BRADLEY RAMOS RIBEIRO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2236-05</v>
      </c>
      <c r="G133" s="13" t="str">
        <f>IF('[1]TCE - ANEXO III - Preencher'!H142="","",'[1]TCE - ANEXO III - Preencher'!H142)</f>
        <v>11/2023</v>
      </c>
      <c r="H133" s="14">
        <f>'[1]TCE - ANEXO III - Preencher'!I142</f>
        <v>0</v>
      </c>
      <c r="I133" s="14">
        <f>'[1]TCE - ANEXO III - Preencher'!J142</f>
        <v>224.95919999999998</v>
      </c>
      <c r="J133" s="14">
        <f>'[1]TCE - ANEXO III - Preencher'!K142</f>
        <v>0</v>
      </c>
      <c r="K133" s="15">
        <f>'[1]TCE - ANEXO III - Preencher'!L142</f>
        <v>172.48599196787148</v>
      </c>
      <c r="L133" s="15">
        <f>'[1]TCE - ANEXO III - Preencher'!M142</f>
        <v>0</v>
      </c>
      <c r="M133" s="15">
        <f t="shared" si="13"/>
        <v>172.48599196787148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397.44519196787144</v>
      </c>
    </row>
    <row r="134" spans="1:28" x14ac:dyDescent="0.2">
      <c r="A134" s="8">
        <f>IFERROR(VLOOKUP(B134,'[1]DADOS (OCULTAR)'!$Q$3:$S$135,3,0),"")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BRENDA FREIRE RAMOS DE MELO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2236-05</v>
      </c>
      <c r="G134" s="13" t="str">
        <f>IF('[1]TCE - ANEXO III - Preencher'!H143="","",'[1]TCE - ANEXO III - Preencher'!H143)</f>
        <v>11/2023</v>
      </c>
      <c r="H134" s="14">
        <f>'[1]TCE - ANEXO III - Preencher'!I143</f>
        <v>0</v>
      </c>
      <c r="I134" s="14">
        <f>'[1]TCE - ANEXO III - Preencher'!J143</f>
        <v>257.02159999999998</v>
      </c>
      <c r="J134" s="14">
        <f>'[1]TCE - ANEXO III - Preencher'!K143</f>
        <v>0</v>
      </c>
      <c r="K134" s="15">
        <f>'[1]TCE - ANEXO III - Preencher'!L143</f>
        <v>172.48599196787148</v>
      </c>
      <c r="L134" s="15">
        <f>'[1]TCE - ANEXO III - Preencher'!M143</f>
        <v>0</v>
      </c>
      <c r="M134" s="15">
        <f t="shared" si="13"/>
        <v>172.48599196787148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398.32607474342461</v>
      </c>
      <c r="R134" s="15">
        <f>'[1]TCE - ANEXO III - Preencher'!S143</f>
        <v>119.64</v>
      </c>
      <c r="S134" s="16">
        <f t="shared" si="15"/>
        <v>278.68607474342463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708.19366671129615</v>
      </c>
    </row>
    <row r="135" spans="1:28" x14ac:dyDescent="0.2">
      <c r="A135" s="8">
        <f>IFERROR(VLOOKUP(B135,'[1]DADOS (OCULTAR)'!$Q$3:$S$135,3,0),"")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BRENNA OLIVEIRA DE MOURA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11/2023</v>
      </c>
      <c r="H135" s="14">
        <f>'[1]TCE - ANEXO III - Preencher'!I144</f>
        <v>0</v>
      </c>
      <c r="I135" s="14">
        <f>'[1]TCE - ANEXO III - Preencher'!J144</f>
        <v>159.52000000000001</v>
      </c>
      <c r="J135" s="14">
        <f>'[1]TCE - ANEXO III - Preencher'!K144</f>
        <v>0</v>
      </c>
      <c r="K135" s="15">
        <f>'[1]TCE - ANEXO III - Preencher'!L144</f>
        <v>172.48599196787148</v>
      </c>
      <c r="L135" s="15">
        <f>'[1]TCE - ANEXO III - Preencher'!M144</f>
        <v>0</v>
      </c>
      <c r="M135" s="15">
        <f t="shared" si="13"/>
        <v>172.48599196787148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298.89878082821065</v>
      </c>
      <c r="R135" s="15">
        <f>'[1]TCE - ANEXO III - Preencher'!S144</f>
        <v>79.8</v>
      </c>
      <c r="S135" s="16">
        <f t="shared" si="15"/>
        <v>219.09878082821064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551.10477279608222</v>
      </c>
    </row>
    <row r="136" spans="1:28" x14ac:dyDescent="0.2">
      <c r="A136" s="8">
        <f>IFERROR(VLOOKUP(B136,'[1]DADOS (OCULTAR)'!$Q$3:$S$135,3,0),"")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BRENO RAMOS VERAS CAVALCANTI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2236-05</v>
      </c>
      <c r="G136" s="13" t="str">
        <f>IF('[1]TCE - ANEXO III - Preencher'!H145="","",'[1]TCE - ANEXO III - Preencher'!H145)</f>
        <v>11/2023</v>
      </c>
      <c r="H136" s="14">
        <f>'[1]TCE - ANEXO III - Preencher'!I145</f>
        <v>0</v>
      </c>
      <c r="I136" s="14">
        <f>'[1]TCE - ANEXO III - Preencher'!J145</f>
        <v>280.3784</v>
      </c>
      <c r="J136" s="14">
        <f>'[1]TCE - ANEXO III - Preencher'!K145</f>
        <v>0</v>
      </c>
      <c r="K136" s="15">
        <f>'[1]TCE - ANEXO III - Preencher'!L145</f>
        <v>172.48599196787148</v>
      </c>
      <c r="L136" s="15">
        <f>'[1]TCE - ANEXO III - Preencher'!M145</f>
        <v>0</v>
      </c>
      <c r="M136" s="15">
        <f t="shared" si="13"/>
        <v>172.48599196787148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452.86439196787148</v>
      </c>
    </row>
    <row r="137" spans="1:28" x14ac:dyDescent="0.2">
      <c r="A137" s="8">
        <f>IFERROR(VLOOKUP(B137,'[1]DADOS (OCULTAR)'!$Q$3:$S$135,3,0),"")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BRUNA ARCELINO DE FREITAS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11/2023</v>
      </c>
      <c r="H137" s="14">
        <f>'[1]TCE - ANEXO III - Preencher'!I146</f>
        <v>0</v>
      </c>
      <c r="I137" s="14">
        <f>'[1]TCE - ANEXO III - Preencher'!J146</f>
        <v>161.85120000000001</v>
      </c>
      <c r="J137" s="14">
        <f>'[1]TCE - ANEXO III - Preencher'!K146</f>
        <v>0</v>
      </c>
      <c r="K137" s="15">
        <f>'[1]TCE - ANEXO III - Preencher'!L146</f>
        <v>172.48599196787148</v>
      </c>
      <c r="L137" s="15">
        <f>'[1]TCE - ANEXO III - Preencher'!M146</f>
        <v>0</v>
      </c>
      <c r="M137" s="15">
        <f t="shared" si="13"/>
        <v>172.48599196787148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252.98794139591627</v>
      </c>
      <c r="R137" s="15">
        <f>'[1]TCE - ANEXO III - Preencher'!S146</f>
        <v>79.8</v>
      </c>
      <c r="S137" s="16">
        <f t="shared" si="15"/>
        <v>173.18794139591625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507.52513336378775</v>
      </c>
    </row>
    <row r="138" spans="1:28" x14ac:dyDescent="0.2">
      <c r="A138" s="8">
        <f>IFERROR(VLOOKUP(B138,'[1]DADOS (OCULTAR)'!$Q$3:$S$135,3,0),"")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BRUNA CECILIA RODRIGUES SOBRAL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 t="str">
        <f>IF('[1]TCE - ANEXO III - Preencher'!H147="","",'[1]TCE - ANEXO III - Preencher'!H147)</f>
        <v>11/2023</v>
      </c>
      <c r="H138" s="14">
        <f>'[1]TCE - ANEXO III - Preencher'!I147</f>
        <v>0</v>
      </c>
      <c r="I138" s="14">
        <f>'[1]TCE - ANEXO III - Preencher'!J147</f>
        <v>197.15039999999999</v>
      </c>
      <c r="J138" s="14">
        <f>'[1]TCE - ANEXO III - Preencher'!K147</f>
        <v>0</v>
      </c>
      <c r="K138" s="15">
        <f>'[1]TCE - ANEXO III - Preencher'!L147</f>
        <v>172.48599196787148</v>
      </c>
      <c r="L138" s="15">
        <f>'[1]TCE - ANEXO III - Preencher'!M147</f>
        <v>0</v>
      </c>
      <c r="M138" s="15">
        <f t="shared" si="13"/>
        <v>172.48599196787148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369.63639196787148</v>
      </c>
    </row>
    <row r="139" spans="1:28" x14ac:dyDescent="0.2">
      <c r="A139" s="8">
        <f>IFERROR(VLOOKUP(B139,'[1]DADOS (OCULTAR)'!$Q$3:$S$135,3,0),"")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BRUNA CRISTINE AZEVEDO DE ALBUQUERQUE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11/2023</v>
      </c>
      <c r="H139" s="14">
        <f>'[1]TCE - ANEXO III - Preencher'!I148</f>
        <v>0</v>
      </c>
      <c r="I139" s="14">
        <f>'[1]TCE - ANEXO III - Preencher'!J148</f>
        <v>136.5016</v>
      </c>
      <c r="J139" s="14">
        <f>'[1]TCE - ANEXO III - Preencher'!K148</f>
        <v>0</v>
      </c>
      <c r="K139" s="15">
        <f>'[1]TCE - ANEXO III - Preencher'!L148</f>
        <v>172.48599196787148</v>
      </c>
      <c r="L139" s="15">
        <f>'[1]TCE - ANEXO III - Preencher'!M148</f>
        <v>0</v>
      </c>
      <c r="M139" s="15">
        <f t="shared" si="13"/>
        <v>172.48599196787148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172.82087204912494</v>
      </c>
      <c r="R139" s="15">
        <f>'[1]TCE - ANEXO III - Preencher'!S148</f>
        <v>68.7</v>
      </c>
      <c r="S139" s="16">
        <f t="shared" si="15"/>
        <v>104.12087204912494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413.10846401699644</v>
      </c>
    </row>
    <row r="140" spans="1:28" x14ac:dyDescent="0.2">
      <c r="A140" s="8">
        <f>IFERROR(VLOOKUP(B140,'[1]DADOS (OCULTAR)'!$Q$3:$S$135,3,0),"")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BRUNA ISLANY DOS SANTOS GOMES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3241-15</v>
      </c>
      <c r="G140" s="13" t="str">
        <f>IF('[1]TCE - ANEXO III - Preencher'!H149="","",'[1]TCE - ANEXO III - Preencher'!H149)</f>
        <v>11/2023</v>
      </c>
      <c r="H140" s="14">
        <f>'[1]TCE - ANEXO III - Preencher'!I149</f>
        <v>0</v>
      </c>
      <c r="I140" s="14">
        <f>'[1]TCE - ANEXO III - Preencher'!J149</f>
        <v>325.83519999999999</v>
      </c>
      <c r="J140" s="14">
        <f>'[1]TCE - ANEXO III - Preencher'!K149</f>
        <v>0</v>
      </c>
      <c r="K140" s="15">
        <f>'[1]TCE - ANEXO III - Preencher'!L149</f>
        <v>172.48599196787148</v>
      </c>
      <c r="L140" s="15">
        <f>'[1]TCE - ANEXO III - Preencher'!M149</f>
        <v>0</v>
      </c>
      <c r="M140" s="15">
        <f t="shared" si="13"/>
        <v>172.48599196787148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498.32119196787147</v>
      </c>
    </row>
    <row r="141" spans="1:28" x14ac:dyDescent="0.2">
      <c r="A141" s="8">
        <f>IFERROR(VLOOKUP(B141,'[1]DADOS (OCULTAR)'!$Q$3:$S$135,3,0),"")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BRUNA LINS DE ARAUJO RAMOS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2516-05</v>
      </c>
      <c r="G141" s="13" t="str">
        <f>IF('[1]TCE - ANEXO III - Preencher'!H150="","",'[1]TCE - ANEXO III - Preencher'!H150)</f>
        <v>11/2023</v>
      </c>
      <c r="H141" s="14">
        <f>'[1]TCE - ANEXO III - Preencher'!I150</f>
        <v>0</v>
      </c>
      <c r="I141" s="14">
        <f>'[1]TCE - ANEXO III - Preencher'!J150</f>
        <v>265.55200000000002</v>
      </c>
      <c r="J141" s="14">
        <f>'[1]TCE - ANEXO III - Preencher'!K150</f>
        <v>0</v>
      </c>
      <c r="K141" s="15">
        <f>'[1]TCE - ANEXO III - Preencher'!L150</f>
        <v>172.48599196787148</v>
      </c>
      <c r="L141" s="15">
        <f>'[1]TCE - ANEXO III - Preencher'!M150</f>
        <v>0</v>
      </c>
      <c r="M141" s="15">
        <f t="shared" si="13"/>
        <v>172.48599196787148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438.03799196787151</v>
      </c>
    </row>
    <row r="142" spans="1:28" x14ac:dyDescent="0.2">
      <c r="A142" s="8">
        <f>IFERROR(VLOOKUP(B142,'[1]DADOS (OCULTAR)'!$Q$3:$S$135,3,0),"")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BRUNA LOUISE SILVA PESSANHA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2236-05</v>
      </c>
      <c r="G142" s="13" t="str">
        <f>IF('[1]TCE - ANEXO III - Preencher'!H151="","",'[1]TCE - ANEXO III - Preencher'!H151)</f>
        <v>11/2023</v>
      </c>
      <c r="H142" s="14">
        <f>'[1]TCE - ANEXO III - Preencher'!I151</f>
        <v>0</v>
      </c>
      <c r="I142" s="14">
        <f>'[1]TCE - ANEXO III - Preencher'!J151</f>
        <v>228.36559999999997</v>
      </c>
      <c r="J142" s="14">
        <f>'[1]TCE - ANEXO III - Preencher'!K151</f>
        <v>0</v>
      </c>
      <c r="K142" s="15">
        <f>'[1]TCE - ANEXO III - Preencher'!L151</f>
        <v>172.48599196787148</v>
      </c>
      <c r="L142" s="15">
        <f>'[1]TCE - ANEXO III - Preencher'!M151</f>
        <v>0</v>
      </c>
      <c r="M142" s="15">
        <f t="shared" si="13"/>
        <v>172.48599196787148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400.85159196787146</v>
      </c>
    </row>
    <row r="143" spans="1:28" x14ac:dyDescent="0.2">
      <c r="A143" s="8">
        <f>IFERROR(VLOOKUP(B143,'[1]DADOS (OCULTAR)'!$Q$3:$S$135,3,0),"")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BRUNA MARIA DO NASCIMENTO GOMES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 t="str">
        <f>IF('[1]TCE - ANEXO III - Preencher'!H152="","",'[1]TCE - ANEXO III - Preencher'!H152)</f>
        <v>11/2023</v>
      </c>
      <c r="H143" s="14">
        <f>'[1]TCE - ANEXO III - Preencher'!I152</f>
        <v>0</v>
      </c>
      <c r="I143" s="14">
        <f>'[1]TCE - ANEXO III - Preencher'!J152</f>
        <v>108.97840000000001</v>
      </c>
      <c r="J143" s="14">
        <f>'[1]TCE - ANEXO III - Preencher'!K152</f>
        <v>0</v>
      </c>
      <c r="K143" s="15">
        <f>'[1]TCE - ANEXO III - Preencher'!L152</f>
        <v>172.48599196787148</v>
      </c>
      <c r="L143" s="15">
        <f>'[1]TCE - ANEXO III - Preencher'!M152</f>
        <v>0</v>
      </c>
      <c r="M143" s="15">
        <f t="shared" si="13"/>
        <v>172.48599196787148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298.89878082821065</v>
      </c>
      <c r="R143" s="15">
        <f>'[1]TCE - ANEXO III - Preencher'!S152</f>
        <v>78.42</v>
      </c>
      <c r="S143" s="16">
        <f t="shared" si="15"/>
        <v>220.47878082821063</v>
      </c>
      <c r="T143" s="15">
        <f>'[1]TCE - ANEXO III - Preencher'!U152</f>
        <v>78.25</v>
      </c>
      <c r="U143" s="15">
        <f>'[1]TCE - ANEXO III - Preencher'!V152</f>
        <v>0</v>
      </c>
      <c r="V143" s="16">
        <f t="shared" si="16"/>
        <v>78.25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580.19317279608208</v>
      </c>
    </row>
    <row r="144" spans="1:28" x14ac:dyDescent="0.2">
      <c r="A144" s="8">
        <f>IFERROR(VLOOKUP(B144,'[1]DADOS (OCULTAR)'!$Q$3:$S$135,3,0),"")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BRUNA RAPHAELA DA SILVA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11/2023</v>
      </c>
      <c r="H144" s="14">
        <f>'[1]TCE - ANEXO III - Preencher'!I153</f>
        <v>0</v>
      </c>
      <c r="I144" s="14">
        <f>'[1]TCE - ANEXO III - Preencher'!J153</f>
        <v>577.33280000000002</v>
      </c>
      <c r="J144" s="14">
        <f>'[1]TCE - ANEXO III - Preencher'!K153</f>
        <v>0</v>
      </c>
      <c r="K144" s="15">
        <f>'[1]TCE - ANEXO III - Preencher'!L153</f>
        <v>172.48599196787148</v>
      </c>
      <c r="L144" s="15">
        <f>'[1]TCE - ANEXO III - Preencher'!M153</f>
        <v>0</v>
      </c>
      <c r="M144" s="15">
        <f t="shared" si="13"/>
        <v>172.48599196787148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749.81879196787145</v>
      </c>
    </row>
    <row r="145" spans="1:28" x14ac:dyDescent="0.2">
      <c r="A145" s="8">
        <f>IFERROR(VLOOKUP(B145,'[1]DADOS (OCULTAR)'!$Q$3:$S$135,3,0),"")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BRUNNA HELENA TORRES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2236-05</v>
      </c>
      <c r="G145" s="13" t="str">
        <f>IF('[1]TCE - ANEXO III - Preencher'!H154="","",'[1]TCE - ANEXO III - Preencher'!H154)</f>
        <v>11/2023</v>
      </c>
      <c r="H145" s="14">
        <f>'[1]TCE - ANEXO III - Preencher'!I154</f>
        <v>0</v>
      </c>
      <c r="I145" s="14">
        <f>'[1]TCE - ANEXO III - Preencher'!J154</f>
        <v>343.37279999999998</v>
      </c>
      <c r="J145" s="14">
        <f>'[1]TCE - ANEXO III - Preencher'!K154</f>
        <v>0</v>
      </c>
      <c r="K145" s="15">
        <f>'[1]TCE - ANEXO III - Preencher'!L154</f>
        <v>172.48599196787148</v>
      </c>
      <c r="L145" s="15">
        <f>'[1]TCE - ANEXO III - Preencher'!M154</f>
        <v>0</v>
      </c>
      <c r="M145" s="15">
        <f t="shared" si="13"/>
        <v>172.48599196787148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515.85879196787141</v>
      </c>
    </row>
    <row r="146" spans="1:28" x14ac:dyDescent="0.2">
      <c r="A146" s="8">
        <f>IFERROR(VLOOKUP(B146,'[1]DADOS (OCULTAR)'!$Q$3:$S$135,3,0),"")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BRUNNA JULLYANA CORREIA DE MELO GOES DOS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2236-05</v>
      </c>
      <c r="G146" s="13" t="str">
        <f>IF('[1]TCE - ANEXO III - Preencher'!H155="","",'[1]TCE - ANEXO III - Preencher'!H155)</f>
        <v>11/2023</v>
      </c>
      <c r="H146" s="14">
        <f>'[1]TCE - ANEXO III - Preencher'!I155</f>
        <v>0</v>
      </c>
      <c r="I146" s="14">
        <f>'[1]TCE - ANEXO III - Preencher'!J155</f>
        <v>190.65040000000002</v>
      </c>
      <c r="J146" s="14">
        <f>'[1]TCE - ANEXO III - Preencher'!K155</f>
        <v>0</v>
      </c>
      <c r="K146" s="15">
        <f>'[1]TCE - ANEXO III - Preencher'!L155</f>
        <v>172.48599196787148</v>
      </c>
      <c r="L146" s="15">
        <f>'[1]TCE - ANEXO III - Preencher'!M155</f>
        <v>0</v>
      </c>
      <c r="M146" s="15">
        <f t="shared" si="13"/>
        <v>172.48599196787148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120.26</v>
      </c>
      <c r="U146" s="15">
        <f>'[1]TCE - ANEXO III - Preencher'!V155</f>
        <v>0</v>
      </c>
      <c r="V146" s="16">
        <f t="shared" si="16"/>
        <v>120.26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483.39639196787152</v>
      </c>
    </row>
    <row r="147" spans="1:28" x14ac:dyDescent="0.2">
      <c r="A147" s="8">
        <f>IFERROR(VLOOKUP(B147,'[1]DADOS (OCULTAR)'!$Q$3:$S$135,3,0),"")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BRUNO AUGUSTO SILVA DE SOUZA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4141-05</v>
      </c>
      <c r="G147" s="13" t="str">
        <f>IF('[1]TCE - ANEXO III - Preencher'!H156="","",'[1]TCE - ANEXO III - Preencher'!H156)</f>
        <v>11/2023</v>
      </c>
      <c r="H147" s="14">
        <f>'[1]TCE - ANEXO III - Preencher'!I156</f>
        <v>0</v>
      </c>
      <c r="I147" s="14">
        <f>'[1]TCE - ANEXO III - Preencher'!J156</f>
        <v>174.19839999999999</v>
      </c>
      <c r="J147" s="14">
        <f>'[1]TCE - ANEXO III - Preencher'!K156</f>
        <v>0</v>
      </c>
      <c r="K147" s="15">
        <f>'[1]TCE - ANEXO III - Preencher'!L156</f>
        <v>172.48599196787148</v>
      </c>
      <c r="L147" s="15">
        <f>'[1]TCE - ANEXO III - Preencher'!M156</f>
        <v>0</v>
      </c>
      <c r="M147" s="15">
        <f t="shared" si="13"/>
        <v>172.48599196787148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34.328102109050519</v>
      </c>
      <c r="R147" s="15">
        <f>'[1]TCE - ANEXO III - Preencher'!S156</f>
        <v>8.1999999999999993</v>
      </c>
      <c r="S147" s="16">
        <f t="shared" si="15"/>
        <v>26.12810210905052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372.81249407692201</v>
      </c>
    </row>
    <row r="148" spans="1:28" x14ac:dyDescent="0.2">
      <c r="A148" s="8">
        <f>IFERROR(VLOOKUP(B148,'[1]DADOS (OCULTAR)'!$Q$3:$S$135,3,0),"")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BRUNO CESAR VENTURA FRAGOSO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5151-10</v>
      </c>
      <c r="G148" s="13" t="str">
        <f>IF('[1]TCE - ANEXO III - Preencher'!H157="","",'[1]TCE - ANEXO III - Preencher'!H157)</f>
        <v>11/2023</v>
      </c>
      <c r="H148" s="14">
        <f>'[1]TCE - ANEXO III - Preencher'!I157</f>
        <v>0</v>
      </c>
      <c r="I148" s="14">
        <f>'[1]TCE - ANEXO III - Preencher'!J157</f>
        <v>56.964799999999997</v>
      </c>
      <c r="J148" s="14">
        <f>'[1]TCE - ANEXO III - Preencher'!K157</f>
        <v>0</v>
      </c>
      <c r="K148" s="15">
        <f>'[1]TCE - ANEXO III - Preencher'!L157</f>
        <v>172.48599196787148</v>
      </c>
      <c r="L148" s="15">
        <f>'[1]TCE - ANEXO III - Preencher'!M157</f>
        <v>0</v>
      </c>
      <c r="M148" s="15">
        <f t="shared" si="13"/>
        <v>172.48599196787148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51.140370585159488</v>
      </c>
      <c r="R148" s="15">
        <f>'[1]TCE - ANEXO III - Preencher'!S157</f>
        <v>32.36</v>
      </c>
      <c r="S148" s="16">
        <f t="shared" si="15"/>
        <v>18.780370585159488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248.23116255303097</v>
      </c>
    </row>
    <row r="149" spans="1:28" x14ac:dyDescent="0.2">
      <c r="A149" s="8">
        <f>IFERROR(VLOOKUP(B149,'[1]DADOS (OCULTAR)'!$Q$3:$S$135,3,0),"")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BRUNO JOSE DA SILVA NASCIMENTO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 t="str">
        <f>IF('[1]TCE - ANEXO III - Preencher'!H158="","",'[1]TCE - ANEXO III - Preencher'!H158)</f>
        <v>11/2023</v>
      </c>
      <c r="H149" s="14">
        <f>'[1]TCE - ANEXO III - Preencher'!I158</f>
        <v>0</v>
      </c>
      <c r="I149" s="14">
        <f>'[1]TCE - ANEXO III - Preencher'!J158</f>
        <v>104.316</v>
      </c>
      <c r="J149" s="14">
        <f>'[1]TCE - ANEXO III - Preencher'!K158</f>
        <v>0</v>
      </c>
      <c r="K149" s="15">
        <f>'[1]TCE - ANEXO III - Preencher'!L158</f>
        <v>172.48599196787148</v>
      </c>
      <c r="L149" s="15">
        <f>'[1]TCE - ANEXO III - Preencher'!M158</f>
        <v>0</v>
      </c>
      <c r="M149" s="15">
        <f t="shared" si="13"/>
        <v>172.48599196787148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336.82465582679743</v>
      </c>
      <c r="R149" s="15">
        <f>'[1]TCE - ANEXO III - Preencher'!S158</f>
        <v>113.75</v>
      </c>
      <c r="S149" s="16">
        <f t="shared" si="15"/>
        <v>223.07465582679743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499.87664779466888</v>
      </c>
    </row>
    <row r="150" spans="1:28" x14ac:dyDescent="0.2">
      <c r="A150" s="8">
        <f>IFERROR(VLOOKUP(B150,'[1]DADOS (OCULTAR)'!$Q$3:$S$135,3,0),"")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CAIO EDUARDO XAVIER DE ALBUQUERQUE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5163-45</v>
      </c>
      <c r="G150" s="13" t="str">
        <f>IF('[1]TCE - ANEXO III - Preencher'!H159="","",'[1]TCE - ANEXO III - Preencher'!H159)</f>
        <v>11/2023</v>
      </c>
      <c r="H150" s="14">
        <f>'[1]TCE - ANEXO III - Preencher'!I159</f>
        <v>0</v>
      </c>
      <c r="I150" s="14">
        <f>'[1]TCE - ANEXO III - Preencher'!J159</f>
        <v>127.02</v>
      </c>
      <c r="J150" s="14">
        <f>'[1]TCE - ANEXO III - Preencher'!K159</f>
        <v>0</v>
      </c>
      <c r="K150" s="15">
        <f>'[1]TCE - ANEXO III - Preencher'!L159</f>
        <v>172.48599196787148</v>
      </c>
      <c r="L150" s="15">
        <f>'[1]TCE - ANEXO III - Preencher'!M159</f>
        <v>0</v>
      </c>
      <c r="M150" s="15">
        <f t="shared" si="13"/>
        <v>172.48599196787148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172.82087204912494</v>
      </c>
      <c r="R150" s="15">
        <f>'[1]TCE - ANEXO III - Preencher'!S159</f>
        <v>80.89</v>
      </c>
      <c r="S150" s="16">
        <f t="shared" si="15"/>
        <v>91.930872049124943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391.43686401699642</v>
      </c>
    </row>
    <row r="151" spans="1:28" x14ac:dyDescent="0.2">
      <c r="A151" s="8">
        <f>IFERROR(VLOOKUP(B151,'[1]DADOS (OCULTAR)'!$Q$3:$S$135,3,0),"")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CAMILA CAVALCANTE DE FREITAS LOLA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1421-05</v>
      </c>
      <c r="G151" s="13" t="str">
        <f>IF('[1]TCE - ANEXO III - Preencher'!H160="","",'[1]TCE - ANEXO III - Preencher'!H160)</f>
        <v>11/2023</v>
      </c>
      <c r="H151" s="14">
        <f>'[1]TCE - ANEXO III - Preencher'!I160</f>
        <v>0</v>
      </c>
      <c r="I151" s="14">
        <f>'[1]TCE - ANEXO III - Preencher'!J160</f>
        <v>616.27920000000006</v>
      </c>
      <c r="J151" s="14">
        <f>'[1]TCE - ANEXO III - Preencher'!K160</f>
        <v>0</v>
      </c>
      <c r="K151" s="15">
        <f>'[1]TCE - ANEXO III - Preencher'!L160</f>
        <v>172.48599196787148</v>
      </c>
      <c r="L151" s="15">
        <f>'[1]TCE - ANEXO III - Preencher'!M160</f>
        <v>0</v>
      </c>
      <c r="M151" s="15">
        <f t="shared" si="13"/>
        <v>172.48599196787148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788.76519196787149</v>
      </c>
    </row>
    <row r="152" spans="1:28" x14ac:dyDescent="0.2">
      <c r="A152" s="8">
        <f>IFERROR(VLOOKUP(B152,'[1]DADOS (OCULTAR)'!$Q$3:$S$135,3,0),"")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CAMILA DO NASCIMENTO OLIVEIRA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2238-10</v>
      </c>
      <c r="G152" s="13" t="str">
        <f>IF('[1]TCE - ANEXO III - Preencher'!H161="","",'[1]TCE - ANEXO III - Preencher'!H161)</f>
        <v>11/2023</v>
      </c>
      <c r="H152" s="14">
        <f>'[1]TCE - ANEXO III - Preencher'!I161</f>
        <v>0</v>
      </c>
      <c r="I152" s="14">
        <f>'[1]TCE - ANEXO III - Preencher'!J161</f>
        <v>234.38080000000002</v>
      </c>
      <c r="J152" s="14">
        <f>'[1]TCE - ANEXO III - Preencher'!K161</f>
        <v>0</v>
      </c>
      <c r="K152" s="15">
        <f>'[1]TCE - ANEXO III - Preencher'!L161</f>
        <v>172.48599196787148</v>
      </c>
      <c r="L152" s="15">
        <f>'[1]TCE - ANEXO III - Preencher'!M161</f>
        <v>0</v>
      </c>
      <c r="M152" s="15">
        <f t="shared" si="13"/>
        <v>172.48599196787148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406.86679196787151</v>
      </c>
    </row>
    <row r="153" spans="1:28" x14ac:dyDescent="0.2">
      <c r="A153" s="8">
        <f>IFERROR(VLOOKUP(B153,'[1]DADOS (OCULTAR)'!$Q$3:$S$135,3,0),"")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CAMILA PESSOA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11/2023</v>
      </c>
      <c r="H153" s="14">
        <f>'[1]TCE - ANEXO III - Preencher'!I162</f>
        <v>0</v>
      </c>
      <c r="I153" s="14">
        <f>'[1]TCE - ANEXO III - Preencher'!J162</f>
        <v>262.38639999999998</v>
      </c>
      <c r="J153" s="14">
        <f>'[1]TCE - ANEXO III - Preencher'!K162</f>
        <v>0</v>
      </c>
      <c r="K153" s="15">
        <f>'[1]TCE - ANEXO III - Preencher'!L162</f>
        <v>172.48599196787148</v>
      </c>
      <c r="L153" s="15">
        <f>'[1]TCE - ANEXO III - Preencher'!M162</f>
        <v>0</v>
      </c>
      <c r="M153" s="15">
        <f t="shared" si="13"/>
        <v>172.48599196787148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434.87239196787147</v>
      </c>
    </row>
    <row r="154" spans="1:28" x14ac:dyDescent="0.2">
      <c r="A154" s="8">
        <f>IFERROR(VLOOKUP(B154,'[1]DADOS (OCULTAR)'!$Q$3:$S$135,3,0),"")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CAMILA TAVARES DE SOUZA SOARES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2237-10</v>
      </c>
      <c r="G154" s="13" t="str">
        <f>IF('[1]TCE - ANEXO III - Preencher'!H163="","",'[1]TCE - ANEXO III - Preencher'!H163)</f>
        <v>11/2023</v>
      </c>
      <c r="H154" s="14">
        <f>'[1]TCE - ANEXO III - Preencher'!I163</f>
        <v>0</v>
      </c>
      <c r="I154" s="14">
        <f>'[1]TCE - ANEXO III - Preencher'!J163</f>
        <v>283.96559999999999</v>
      </c>
      <c r="J154" s="14">
        <f>'[1]TCE - ANEXO III - Preencher'!K163</f>
        <v>0</v>
      </c>
      <c r="K154" s="15">
        <f>'[1]TCE - ANEXO III - Preencher'!L163</f>
        <v>172.48599196787148</v>
      </c>
      <c r="L154" s="15">
        <f>'[1]TCE - ANEXO III - Preencher'!M163</f>
        <v>0</v>
      </c>
      <c r="M154" s="15">
        <f t="shared" si="13"/>
        <v>172.48599196787148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456.45159196787148</v>
      </c>
    </row>
    <row r="155" spans="1:28" x14ac:dyDescent="0.2">
      <c r="A155" s="8">
        <f>IFERROR(VLOOKUP(B155,'[1]DADOS (OCULTAR)'!$Q$3:$S$135,3,0),"")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CAMILE VITORIA CONCEICAO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11/2023</v>
      </c>
      <c r="H155" s="14">
        <f>'[1]TCE - ANEXO III - Preencher'!I164</f>
        <v>0</v>
      </c>
      <c r="I155" s="14">
        <f>'[1]TCE - ANEXO III - Preencher'!J164</f>
        <v>125.3592</v>
      </c>
      <c r="J155" s="14">
        <f>'[1]TCE - ANEXO III - Preencher'!K164</f>
        <v>0</v>
      </c>
      <c r="K155" s="15">
        <f>'[1]TCE - ANEXO III - Preencher'!L164</f>
        <v>172.48599196787148</v>
      </c>
      <c r="L155" s="15">
        <f>'[1]TCE - ANEXO III - Preencher'!M164</f>
        <v>0</v>
      </c>
      <c r="M155" s="15">
        <f t="shared" si="13"/>
        <v>172.48599196787148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297.84519196787147</v>
      </c>
    </row>
    <row r="156" spans="1:28" x14ac:dyDescent="0.2">
      <c r="A156" s="8">
        <f>IFERROR(VLOOKUP(B156,'[1]DADOS (OCULTAR)'!$Q$3:$S$135,3,0),"")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CAMILLA MARCOLINO DOS SANTOS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11/2023</v>
      </c>
      <c r="H156" s="14">
        <f>'[1]TCE - ANEXO III - Preencher'!I165</f>
        <v>0</v>
      </c>
      <c r="I156" s="14">
        <f>'[1]TCE - ANEXO III - Preencher'!J165</f>
        <v>194.86</v>
      </c>
      <c r="J156" s="14">
        <f>'[1]TCE - ANEXO III - Preencher'!K165</f>
        <v>0</v>
      </c>
      <c r="K156" s="15">
        <f>'[1]TCE - ANEXO III - Preencher'!L165</f>
        <v>172.48599196787148</v>
      </c>
      <c r="L156" s="15">
        <f>'[1]TCE - ANEXO III - Preencher'!M165</f>
        <v>0</v>
      </c>
      <c r="M156" s="15">
        <f t="shared" si="13"/>
        <v>172.48599196787148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252.77271664074027</v>
      </c>
      <c r="R156" s="15">
        <f>'[1]TCE - ANEXO III - Preencher'!S165</f>
        <v>79.8</v>
      </c>
      <c r="S156" s="16">
        <f t="shared" si="15"/>
        <v>172.97271664074026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540.31870860861181</v>
      </c>
    </row>
    <row r="157" spans="1:28" x14ac:dyDescent="0.2">
      <c r="A157" s="8">
        <f>IFERROR(VLOOKUP(B157,'[1]DADOS (OCULTAR)'!$Q$3:$S$135,3,0),"")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CAMYLLE VICTORIA DE OLIVEIRA LIMA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5211-30</v>
      </c>
      <c r="G157" s="13" t="str">
        <f>IF('[1]TCE - ANEXO III - Preencher'!H166="","",'[1]TCE - ANEXO III - Preencher'!H166)</f>
        <v>11/2023</v>
      </c>
      <c r="H157" s="14">
        <f>'[1]TCE - ANEXO III - Preencher'!I166</f>
        <v>0</v>
      </c>
      <c r="I157" s="14">
        <f>'[1]TCE - ANEXO III - Preencher'!J166</f>
        <v>207.92000000000002</v>
      </c>
      <c r="J157" s="14">
        <f>'[1]TCE - ANEXO III - Preencher'!K166</f>
        <v>0</v>
      </c>
      <c r="K157" s="15">
        <f>'[1]TCE - ANEXO III - Preencher'!L166</f>
        <v>172.48599196787148</v>
      </c>
      <c r="L157" s="15">
        <f>'[1]TCE - ANEXO III - Preencher'!M166</f>
        <v>0</v>
      </c>
      <c r="M157" s="15">
        <f t="shared" si="13"/>
        <v>172.48599196787148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126.69480786165454</v>
      </c>
      <c r="R157" s="15">
        <f>'[1]TCE - ANEXO III - Preencher'!S166</f>
        <v>70.39</v>
      </c>
      <c r="S157" s="16">
        <f t="shared" si="15"/>
        <v>56.304807861654538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436.71079982952602</v>
      </c>
    </row>
    <row r="158" spans="1:28" x14ac:dyDescent="0.2">
      <c r="A158" s="8">
        <f>IFERROR(VLOOKUP(B158,'[1]DADOS (OCULTAR)'!$Q$3:$S$135,3,0),"")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CARINA PEREIRA DANTAS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11/2023</v>
      </c>
      <c r="H158" s="14">
        <f>'[1]TCE - ANEXO III - Preencher'!I167</f>
        <v>0</v>
      </c>
      <c r="I158" s="14">
        <f>'[1]TCE - ANEXO III - Preencher'!J167</f>
        <v>248.28479999999999</v>
      </c>
      <c r="J158" s="14">
        <f>'[1]TCE - ANEXO III - Preencher'!K167</f>
        <v>0</v>
      </c>
      <c r="K158" s="15">
        <f>'[1]TCE - ANEXO III - Preencher'!L167</f>
        <v>172.48599196787148</v>
      </c>
      <c r="L158" s="15">
        <f>'[1]TCE - ANEXO III - Preencher'!M167</f>
        <v>0</v>
      </c>
      <c r="M158" s="15">
        <f t="shared" si="13"/>
        <v>172.48599196787148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420.77079196787145</v>
      </c>
    </row>
    <row r="159" spans="1:28" x14ac:dyDescent="0.2">
      <c r="A159" s="8">
        <f>IFERROR(VLOOKUP(B159,'[1]DADOS (OCULTAR)'!$Q$3:$S$135,3,0),"")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CARLA JULIANA ALEXANDRE FERREIRA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1421-05</v>
      </c>
      <c r="G159" s="13" t="str">
        <f>IF('[1]TCE - ANEXO III - Preencher'!H168="","",'[1]TCE - ANEXO III - Preencher'!H168)</f>
        <v>11/2023</v>
      </c>
      <c r="H159" s="14">
        <f>'[1]TCE - ANEXO III - Preencher'!I168</f>
        <v>0</v>
      </c>
      <c r="I159" s="14">
        <f>'[1]TCE - ANEXO III - Preencher'!J168</f>
        <v>494.09120000000001</v>
      </c>
      <c r="J159" s="14">
        <f>'[1]TCE - ANEXO III - Preencher'!K168</f>
        <v>0</v>
      </c>
      <c r="K159" s="15">
        <f>'[1]TCE - ANEXO III - Preencher'!L168</f>
        <v>172.48599196787148</v>
      </c>
      <c r="L159" s="15">
        <f>'[1]TCE - ANEXO III - Preencher'!M168</f>
        <v>0</v>
      </c>
      <c r="M159" s="15">
        <f t="shared" si="13"/>
        <v>172.48599196787148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666.5771919678715</v>
      </c>
    </row>
    <row r="160" spans="1:28" x14ac:dyDescent="0.2">
      <c r="A160" s="8">
        <f>IFERROR(VLOOKUP(B160,'[1]DADOS (OCULTAR)'!$Q$3:$S$135,3,0),"")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CARLA RODRIGUES DOS SANTOS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 t="str">
        <f>IF('[1]TCE - ANEXO III - Preencher'!H169="","",'[1]TCE - ANEXO III - Preencher'!H169)</f>
        <v>11/2023</v>
      </c>
      <c r="H160" s="14">
        <f>'[1]TCE - ANEXO III - Preencher'!I169</f>
        <v>0</v>
      </c>
      <c r="I160" s="14">
        <f>'[1]TCE - ANEXO III - Preencher'!J169</f>
        <v>173.20080000000002</v>
      </c>
      <c r="J160" s="14">
        <f>'[1]TCE - ANEXO III - Preencher'!K169</f>
        <v>0</v>
      </c>
      <c r="K160" s="15">
        <f>'[1]TCE - ANEXO III - Preencher'!L169</f>
        <v>172.48599196787148</v>
      </c>
      <c r="L160" s="15">
        <f>'[1]TCE - ANEXO III - Preencher'!M169</f>
        <v>0</v>
      </c>
      <c r="M160" s="15">
        <f t="shared" si="13"/>
        <v>172.48599196787148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336.82465582679743</v>
      </c>
      <c r="R160" s="15">
        <f>'[1]TCE - ANEXO III - Preencher'!S169</f>
        <v>127.24</v>
      </c>
      <c r="S160" s="16">
        <f t="shared" si="15"/>
        <v>209.58465582679742</v>
      </c>
      <c r="T160" s="15">
        <f>'[1]TCE - ANEXO III - Preencher'!U169</f>
        <v>80.95</v>
      </c>
      <c r="U160" s="15">
        <f>'[1]TCE - ANEXO III - Preencher'!V169</f>
        <v>0</v>
      </c>
      <c r="V160" s="16">
        <f t="shared" si="16"/>
        <v>80.95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636.22144779466896</v>
      </c>
    </row>
    <row r="161" spans="1:28" x14ac:dyDescent="0.2">
      <c r="A161" s="8">
        <f>IFERROR(VLOOKUP(B161,'[1]DADOS (OCULTAR)'!$Q$3:$S$135,3,0),"")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CARLEIDE MARIA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11/2023</v>
      </c>
      <c r="H161" s="14">
        <f>'[1]TCE - ANEXO III - Preencher'!I170</f>
        <v>0</v>
      </c>
      <c r="I161" s="14">
        <f>'[1]TCE - ANEXO III - Preencher'!J170</f>
        <v>129.36240000000001</v>
      </c>
      <c r="J161" s="14">
        <f>'[1]TCE - ANEXO III - Preencher'!K170</f>
        <v>0</v>
      </c>
      <c r="K161" s="15">
        <f>'[1]TCE - ANEXO III - Preencher'!L170</f>
        <v>172.48599196787148</v>
      </c>
      <c r="L161" s="15">
        <f>'[1]TCE - ANEXO III - Preencher'!M170</f>
        <v>0</v>
      </c>
      <c r="M161" s="15">
        <f t="shared" si="13"/>
        <v>172.48599196787148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126.69480786165454</v>
      </c>
      <c r="R161" s="15">
        <f>'[1]TCE - ANEXO III - Preencher'!S170</f>
        <v>79.8</v>
      </c>
      <c r="S161" s="16">
        <f t="shared" si="15"/>
        <v>46.894807861654542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348.74319982952608</v>
      </c>
    </row>
    <row r="162" spans="1:28" x14ac:dyDescent="0.2">
      <c r="A162" s="8">
        <f>IFERROR(VLOOKUP(B162,'[1]DADOS (OCULTAR)'!$Q$3:$S$135,3,0),"")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CARLIANA FERREIRA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11/2023</v>
      </c>
      <c r="H162" s="14">
        <f>'[1]TCE - ANEXO III - Preencher'!I171</f>
        <v>0</v>
      </c>
      <c r="I162" s="14">
        <f>'[1]TCE - ANEXO III - Preencher'!J171</f>
        <v>150.4528</v>
      </c>
      <c r="J162" s="14">
        <f>'[1]TCE - ANEXO III - Preencher'!K171</f>
        <v>0</v>
      </c>
      <c r="K162" s="15">
        <f>'[1]TCE - ANEXO III - Preencher'!L171</f>
        <v>172.48599196787148</v>
      </c>
      <c r="L162" s="15">
        <f>'[1]TCE - ANEXO III - Preencher'!M171</f>
        <v>0</v>
      </c>
      <c r="M162" s="15">
        <f t="shared" si="13"/>
        <v>172.48599196787148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126.69480786165454</v>
      </c>
      <c r="R162" s="15">
        <f>'[1]TCE - ANEXO III - Preencher'!S171</f>
        <v>73.48</v>
      </c>
      <c r="S162" s="16">
        <f t="shared" si="15"/>
        <v>53.214807861654535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376.153599829526</v>
      </c>
    </row>
    <row r="163" spans="1:28" x14ac:dyDescent="0.2">
      <c r="A163" s="8">
        <f>IFERROR(VLOOKUP(B163,'[1]DADOS (OCULTAR)'!$Q$3:$S$135,3,0),"")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CARLOS ALBERTO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7711-05</v>
      </c>
      <c r="G163" s="13" t="str">
        <f>IF('[1]TCE - ANEXO III - Preencher'!H172="","",'[1]TCE - ANEXO III - Preencher'!H172)</f>
        <v>11/2023</v>
      </c>
      <c r="H163" s="14">
        <f>'[1]TCE - ANEXO III - Preencher'!I172</f>
        <v>0</v>
      </c>
      <c r="I163" s="14">
        <f>'[1]TCE - ANEXO III - Preencher'!J172</f>
        <v>234.31439999999998</v>
      </c>
      <c r="J163" s="14">
        <f>'[1]TCE - ANEXO III - Preencher'!K172</f>
        <v>0</v>
      </c>
      <c r="K163" s="15">
        <f>'[1]TCE - ANEXO III - Preencher'!L172</f>
        <v>172.48599196787148</v>
      </c>
      <c r="L163" s="15">
        <f>'[1]TCE - ANEXO III - Preencher'!M172</f>
        <v>0</v>
      </c>
      <c r="M163" s="15">
        <f t="shared" si="13"/>
        <v>172.48599196787148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406.80039196787146</v>
      </c>
    </row>
    <row r="164" spans="1:28" x14ac:dyDescent="0.2">
      <c r="A164" s="8">
        <f>IFERROR(VLOOKUP(B164,'[1]DADOS (OCULTAR)'!$Q$3:$S$135,3,0),"")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CARLOS ALEXANDRE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3172-10</v>
      </c>
      <c r="G164" s="13" t="str">
        <f>IF('[1]TCE - ANEXO III - Preencher'!H173="","",'[1]TCE - ANEXO III - Preencher'!H173)</f>
        <v>11/2023</v>
      </c>
      <c r="H164" s="14">
        <f>'[1]TCE - ANEXO III - Preencher'!I173</f>
        <v>0</v>
      </c>
      <c r="I164" s="14">
        <f>'[1]TCE - ANEXO III - Preencher'!J173</f>
        <v>207.32080000000002</v>
      </c>
      <c r="J164" s="14">
        <f>'[1]TCE - ANEXO III - Preencher'!K173</f>
        <v>0</v>
      </c>
      <c r="K164" s="15">
        <f>'[1]TCE - ANEXO III - Preencher'!L173</f>
        <v>172.48599196787148</v>
      </c>
      <c r="L164" s="15">
        <f>'[1]TCE - ANEXO III - Preencher'!M173</f>
        <v>0</v>
      </c>
      <c r="M164" s="15">
        <f t="shared" si="13"/>
        <v>172.48599196787148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379.8067919678715</v>
      </c>
    </row>
    <row r="165" spans="1:28" x14ac:dyDescent="0.2">
      <c r="A165" s="8">
        <f>IFERROR(VLOOKUP(B165,'[1]DADOS (OCULTAR)'!$Q$3:$S$135,3,0),"")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CARLOS EDUARDO ALBUQUERQUE DE MOURA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2236-05</v>
      </c>
      <c r="G165" s="13" t="str">
        <f>IF('[1]TCE - ANEXO III - Preencher'!H174="","",'[1]TCE - ANEXO III - Preencher'!H174)</f>
        <v>11/2023</v>
      </c>
      <c r="H165" s="14">
        <f>'[1]TCE - ANEXO III - Preencher'!I174</f>
        <v>0</v>
      </c>
      <c r="I165" s="14">
        <f>'[1]TCE - ANEXO III - Preencher'!J174</f>
        <v>212.99439999999998</v>
      </c>
      <c r="J165" s="14">
        <f>'[1]TCE - ANEXO III - Preencher'!K174</f>
        <v>0</v>
      </c>
      <c r="K165" s="15">
        <f>'[1]TCE - ANEXO III - Preencher'!L174</f>
        <v>172.48599196787148</v>
      </c>
      <c r="L165" s="15">
        <f>'[1]TCE - ANEXO III - Preencher'!M174</f>
        <v>0</v>
      </c>
      <c r="M165" s="15">
        <f t="shared" si="13"/>
        <v>172.48599196787148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385.48039196787147</v>
      </c>
    </row>
    <row r="166" spans="1:28" x14ac:dyDescent="0.2">
      <c r="A166" s="8">
        <f>IFERROR(VLOOKUP(B166,'[1]DADOS (OCULTAR)'!$Q$3:$S$135,3,0),"")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CARLOS EDUARDO SANTOS REGO BARROS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1312-10</v>
      </c>
      <c r="G166" s="13" t="str">
        <f>IF('[1]TCE - ANEXO III - Preencher'!H175="","",'[1]TCE - ANEXO III - Preencher'!H175)</f>
        <v>11/2023</v>
      </c>
      <c r="H166" s="14">
        <f>'[1]TCE - ANEXO III - Preencher'!I175</f>
        <v>0</v>
      </c>
      <c r="I166" s="14">
        <f>'[1]TCE - ANEXO III - Preencher'!J175</f>
        <v>469.39679999999998</v>
      </c>
      <c r="J166" s="14">
        <f>'[1]TCE - ANEXO III - Preencher'!K175</f>
        <v>0</v>
      </c>
      <c r="K166" s="15">
        <f>'[1]TCE - ANEXO III - Preencher'!L175</f>
        <v>172.48599196787148</v>
      </c>
      <c r="L166" s="15">
        <f>'[1]TCE - ANEXO III - Preencher'!M175</f>
        <v>0</v>
      </c>
      <c r="M166" s="15">
        <f t="shared" si="13"/>
        <v>172.48599196787148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641.88279196787153</v>
      </c>
    </row>
    <row r="167" spans="1:28" x14ac:dyDescent="0.2">
      <c r="A167" s="8">
        <f>IFERROR(VLOOKUP(B167,'[1]DADOS (OCULTAR)'!$Q$3:$S$135,3,0),"")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CARLOS FELIPE DE OLIVEIRA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3131-15</v>
      </c>
      <c r="G167" s="13" t="str">
        <f>IF('[1]TCE - ANEXO III - Preencher'!H176="","",'[1]TCE - ANEXO III - Preencher'!H176)</f>
        <v>11/2023</v>
      </c>
      <c r="H167" s="14">
        <f>'[1]TCE - ANEXO III - Preencher'!I176</f>
        <v>0</v>
      </c>
      <c r="I167" s="14">
        <f>'[1]TCE - ANEXO III - Preencher'!J176</f>
        <v>304.92959999999999</v>
      </c>
      <c r="J167" s="14">
        <f>'[1]TCE - ANEXO III - Preencher'!K176</f>
        <v>0</v>
      </c>
      <c r="K167" s="15">
        <f>'[1]TCE - ANEXO III - Preencher'!L176</f>
        <v>172.48599196787148</v>
      </c>
      <c r="L167" s="15">
        <f>'[1]TCE - ANEXO III - Preencher'!M176</f>
        <v>0</v>
      </c>
      <c r="M167" s="15">
        <f t="shared" si="13"/>
        <v>172.48599196787148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11.2</v>
      </c>
      <c r="S167" s="16">
        <f t="shared" si="15"/>
        <v>-11.2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466.21559196787149</v>
      </c>
    </row>
    <row r="168" spans="1:28" x14ac:dyDescent="0.2">
      <c r="A168" s="8">
        <f>IFERROR(VLOOKUP(B168,'[1]DADOS (OCULTAR)'!$Q$3:$S$135,3,0),"")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CARLOS GERMANO DUARTE BEZERRA NETO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 t="str">
        <f>IF('[1]TCE - ANEXO III - Preencher'!H177="","",'[1]TCE - ANEXO III - Preencher'!H177)</f>
        <v>11/2023</v>
      </c>
      <c r="H168" s="14">
        <f>'[1]TCE - ANEXO III - Preencher'!I177</f>
        <v>0</v>
      </c>
      <c r="I168" s="14">
        <f>'[1]TCE - ANEXO III - Preencher'!J177</f>
        <v>13.200000000000001</v>
      </c>
      <c r="J168" s="14">
        <f>'[1]TCE - ANEXO III - Preencher'!K177</f>
        <v>0</v>
      </c>
      <c r="K168" s="15">
        <f>'[1]TCE - ANEXO III - Preencher'!L177</f>
        <v>172.48599196787148</v>
      </c>
      <c r="L168" s="15">
        <f>'[1]TCE - ANEXO III - Preencher'!M177</f>
        <v>0</v>
      </c>
      <c r="M168" s="15">
        <f t="shared" si="13"/>
        <v>172.48599196787148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79.2</v>
      </c>
      <c r="S168" s="16">
        <f t="shared" si="15"/>
        <v>-79.2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106.48599196787147</v>
      </c>
    </row>
    <row r="169" spans="1:28" x14ac:dyDescent="0.2">
      <c r="A169" s="8">
        <f>IFERROR(VLOOKUP(B169,'[1]DADOS (OCULTAR)'!$Q$3:$S$135,3,0),"")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CARLOS HELDER MONTEIRO MEDEIROS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4110-10</v>
      </c>
      <c r="G169" s="13" t="str">
        <f>IF('[1]TCE - ANEXO III - Preencher'!H178="","",'[1]TCE - ANEXO III - Preencher'!H178)</f>
        <v>11/2023</v>
      </c>
      <c r="H169" s="14">
        <f>'[1]TCE - ANEXO III - Preencher'!I178</f>
        <v>0</v>
      </c>
      <c r="I169" s="14">
        <f>'[1]TCE - ANEXO III - Preencher'!J178</f>
        <v>173.20080000000002</v>
      </c>
      <c r="J169" s="14">
        <f>'[1]TCE - ANEXO III - Preencher'!K178</f>
        <v>0</v>
      </c>
      <c r="K169" s="15">
        <f>'[1]TCE - ANEXO III - Preencher'!L178</f>
        <v>172.48599196787148</v>
      </c>
      <c r="L169" s="15">
        <f>'[1]TCE - ANEXO III - Preencher'!M178</f>
        <v>0</v>
      </c>
      <c r="M169" s="15">
        <f t="shared" si="13"/>
        <v>172.48599196787148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230.2221963713103</v>
      </c>
      <c r="R169" s="15">
        <f>'[1]TCE - ANEXO III - Preencher'!S178</f>
        <v>127.24</v>
      </c>
      <c r="S169" s="16">
        <f t="shared" si="15"/>
        <v>102.98219637131031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448.66898833918179</v>
      </c>
    </row>
    <row r="170" spans="1:28" x14ac:dyDescent="0.2">
      <c r="A170" s="8">
        <f>IFERROR(VLOOKUP(B170,'[1]DADOS (OCULTAR)'!$Q$3:$S$135,3,0),"")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CARLOS HENRIQUE SANTANA DE OLIVEIRA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2523-05</v>
      </c>
      <c r="G170" s="13" t="str">
        <f>IF('[1]TCE - ANEXO III - Preencher'!H179="","",'[1]TCE - ANEXO III - Preencher'!H179)</f>
        <v>11/2023</v>
      </c>
      <c r="H170" s="14">
        <f>'[1]TCE - ANEXO III - Preencher'!I179</f>
        <v>0</v>
      </c>
      <c r="I170" s="14">
        <f>'[1]TCE - ANEXO III - Preencher'!J179</f>
        <v>418.66080000000005</v>
      </c>
      <c r="J170" s="14">
        <f>'[1]TCE - ANEXO III - Preencher'!K179</f>
        <v>0</v>
      </c>
      <c r="K170" s="15">
        <f>'[1]TCE - ANEXO III - Preencher'!L179</f>
        <v>172.48599196787148</v>
      </c>
      <c r="L170" s="15">
        <f>'[1]TCE - ANEXO III - Preencher'!M179</f>
        <v>0</v>
      </c>
      <c r="M170" s="15">
        <f t="shared" si="13"/>
        <v>172.48599196787148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591.14679196787154</v>
      </c>
    </row>
    <row r="171" spans="1:28" x14ac:dyDescent="0.2">
      <c r="A171" s="8">
        <f>IFERROR(VLOOKUP(B171,'[1]DADOS (OCULTAR)'!$Q$3:$S$135,3,0),"")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CARMEM LUCIA MARIA DA SILVA BARROS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11/2023</v>
      </c>
      <c r="H171" s="14">
        <f>'[1]TCE - ANEXO III - Preencher'!I180</f>
        <v>0</v>
      </c>
      <c r="I171" s="14">
        <f>'[1]TCE - ANEXO III - Preencher'!J180</f>
        <v>212.34960000000001</v>
      </c>
      <c r="J171" s="14">
        <f>'[1]TCE - ANEXO III - Preencher'!K180</f>
        <v>0</v>
      </c>
      <c r="K171" s="15">
        <f>'[1]TCE - ANEXO III - Preencher'!L180</f>
        <v>172.48599196787148</v>
      </c>
      <c r="L171" s="15">
        <f>'[1]TCE - ANEXO III - Preencher'!M180</f>
        <v>0</v>
      </c>
      <c r="M171" s="15">
        <f t="shared" si="13"/>
        <v>172.48599196787148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252.77271664074027</v>
      </c>
      <c r="R171" s="15">
        <f>'[1]TCE - ANEXO III - Preencher'!S180</f>
        <v>79.8</v>
      </c>
      <c r="S171" s="16">
        <f t="shared" si="15"/>
        <v>172.97271664074026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557.8083086086117</v>
      </c>
    </row>
    <row r="172" spans="1:28" x14ac:dyDescent="0.2">
      <c r="A172" s="8">
        <f>IFERROR(VLOOKUP(B172,'[1]DADOS (OCULTAR)'!$Q$3:$S$135,3,0),"")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CARMEM LUCIA OLIVEIRA DE SANTANA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11/2023</v>
      </c>
      <c r="H172" s="14">
        <f>'[1]TCE - ANEXO III - Preencher'!I181</f>
        <v>0</v>
      </c>
      <c r="I172" s="14">
        <f>'[1]TCE - ANEXO III - Preencher'!J181</f>
        <v>152.57920000000001</v>
      </c>
      <c r="J172" s="14">
        <f>'[1]TCE - ANEXO III - Preencher'!K181</f>
        <v>0</v>
      </c>
      <c r="K172" s="15">
        <f>'[1]TCE - ANEXO III - Preencher'!L181</f>
        <v>172.48599196787148</v>
      </c>
      <c r="L172" s="15">
        <f>'[1]TCE - ANEXO III - Preencher'!M181</f>
        <v>0</v>
      </c>
      <c r="M172" s="15">
        <f t="shared" si="13"/>
        <v>172.48599196787148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126.69480786165454</v>
      </c>
      <c r="R172" s="15">
        <f>'[1]TCE - ANEXO III - Preencher'!S181</f>
        <v>79.8</v>
      </c>
      <c r="S172" s="16">
        <f t="shared" si="15"/>
        <v>46.894807861654542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371.95999982952605</v>
      </c>
    </row>
    <row r="173" spans="1:28" x14ac:dyDescent="0.2">
      <c r="A173" s="8">
        <f>IFERROR(VLOOKUP(B173,'[1]DADOS (OCULTAR)'!$Q$3:$S$135,3,0),"")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CAROLINA CUNEGUNDES BORBA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5211-30</v>
      </c>
      <c r="G173" s="13" t="str">
        <f>IF('[1]TCE - ANEXO III - Preencher'!H182="","",'[1]TCE - ANEXO III - Preencher'!H182)</f>
        <v>11/2023</v>
      </c>
      <c r="H173" s="14">
        <f>'[1]TCE - ANEXO III - Preencher'!I182</f>
        <v>0</v>
      </c>
      <c r="I173" s="14">
        <f>'[1]TCE - ANEXO III - Preencher'!J182</f>
        <v>133.0856</v>
      </c>
      <c r="J173" s="14">
        <f>'[1]TCE - ANEXO III - Preencher'!K182</f>
        <v>0</v>
      </c>
      <c r="K173" s="15">
        <f>'[1]TCE - ANEXO III - Preencher'!L182</f>
        <v>172.48599196787148</v>
      </c>
      <c r="L173" s="15">
        <f>'[1]TCE - ANEXO III - Preencher'!M182</f>
        <v>0</v>
      </c>
      <c r="M173" s="15">
        <f t="shared" si="13"/>
        <v>172.48599196787148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305.57159196787148</v>
      </c>
    </row>
    <row r="174" spans="1:28" x14ac:dyDescent="0.2">
      <c r="A174" s="8">
        <f>IFERROR(VLOOKUP(B174,'[1]DADOS (OCULTAR)'!$Q$3:$S$135,3,0),"")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CASSIO HENRIQUE VASCONCELOS PEREIRA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11/2023</v>
      </c>
      <c r="H174" s="14">
        <f>'[1]TCE - ANEXO III - Preencher'!I183</f>
        <v>0</v>
      </c>
      <c r="I174" s="14">
        <f>'[1]TCE - ANEXO III - Preencher'!J183</f>
        <v>127.52</v>
      </c>
      <c r="J174" s="14">
        <f>'[1]TCE - ANEXO III - Preencher'!K183</f>
        <v>0</v>
      </c>
      <c r="K174" s="15">
        <f>'[1]TCE - ANEXO III - Preencher'!L183</f>
        <v>172.48599196787148</v>
      </c>
      <c r="L174" s="15">
        <f>'[1]TCE - ANEXO III - Preencher'!M183</f>
        <v>0</v>
      </c>
      <c r="M174" s="15">
        <f t="shared" si="13"/>
        <v>172.48599196787148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149.75783995538973</v>
      </c>
      <c r="R174" s="15">
        <f>'[1]TCE - ANEXO III - Preencher'!S183</f>
        <v>79.8</v>
      </c>
      <c r="S174" s="16">
        <f t="shared" si="15"/>
        <v>69.95783995538973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369.96383192326118</v>
      </c>
    </row>
    <row r="175" spans="1:28" x14ac:dyDescent="0.2">
      <c r="A175" s="8">
        <f>IFERROR(VLOOKUP(B175,'[1]DADOS (OCULTAR)'!$Q$3:$S$135,3,0),"")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CATIANA GOMES DE ARAUJO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5152-05</v>
      </c>
      <c r="G175" s="13" t="str">
        <f>IF('[1]TCE - ANEXO III - Preencher'!H184="","",'[1]TCE - ANEXO III - Preencher'!H184)</f>
        <v>11/2023</v>
      </c>
      <c r="H175" s="14">
        <f>'[1]TCE - ANEXO III - Preencher'!I184</f>
        <v>0</v>
      </c>
      <c r="I175" s="14">
        <f>'[1]TCE - ANEXO III - Preencher'!J184</f>
        <v>148.34719999999999</v>
      </c>
      <c r="J175" s="14">
        <f>'[1]TCE - ANEXO III - Preencher'!K184</f>
        <v>0</v>
      </c>
      <c r="K175" s="15">
        <f>'[1]TCE - ANEXO III - Preencher'!L184</f>
        <v>172.48599196787148</v>
      </c>
      <c r="L175" s="15">
        <f>'[1]TCE - ANEXO III - Preencher'!M184</f>
        <v>0</v>
      </c>
      <c r="M175" s="15">
        <f t="shared" si="13"/>
        <v>172.48599196787148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126.69480786165454</v>
      </c>
      <c r="R175" s="15">
        <f>'[1]TCE - ANEXO III - Preencher'!S184</f>
        <v>80.760000000000005</v>
      </c>
      <c r="S175" s="16">
        <f t="shared" si="15"/>
        <v>45.934807861654534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366.76799982952599</v>
      </c>
    </row>
    <row r="176" spans="1:28" x14ac:dyDescent="0.2">
      <c r="A176" s="8">
        <f>IFERROR(VLOOKUP(B176,'[1]DADOS (OCULTAR)'!$Q$3:$S$135,3,0),"")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CELESTE DE ARQUINO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11/2023</v>
      </c>
      <c r="H176" s="14">
        <f>'[1]TCE - ANEXO III - Preencher'!I185</f>
        <v>0</v>
      </c>
      <c r="I176" s="14">
        <f>'[1]TCE - ANEXO III - Preencher'!J185</f>
        <v>114.36</v>
      </c>
      <c r="J176" s="14">
        <f>'[1]TCE - ANEXO III - Preencher'!K185</f>
        <v>0</v>
      </c>
      <c r="K176" s="15">
        <f>'[1]TCE - ANEXO III - Preencher'!L185</f>
        <v>172.48599196787148</v>
      </c>
      <c r="L176" s="15">
        <f>'[1]TCE - ANEXO III - Preencher'!M185</f>
        <v>0</v>
      </c>
      <c r="M176" s="15">
        <f t="shared" si="13"/>
        <v>172.48599196787148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76.263644350020243</v>
      </c>
      <c r="R176" s="15">
        <f>'[1]TCE - ANEXO III - Preencher'!S185</f>
        <v>25.55</v>
      </c>
      <c r="S176" s="16">
        <f t="shared" si="15"/>
        <v>50.713644350020246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337.55963631789177</v>
      </c>
    </row>
    <row r="177" spans="1:28" x14ac:dyDescent="0.2">
      <c r="A177" s="8">
        <f>IFERROR(VLOOKUP(B177,'[1]DADOS (OCULTAR)'!$Q$3:$S$135,3,0),"")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CELIA FABIOLA DE CASTRO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11/2023</v>
      </c>
      <c r="H177" s="14">
        <f>'[1]TCE - ANEXO III - Preencher'!I186</f>
        <v>0</v>
      </c>
      <c r="I177" s="14">
        <f>'[1]TCE - ANEXO III - Preencher'!J186</f>
        <v>213.8064</v>
      </c>
      <c r="J177" s="14">
        <f>'[1]TCE - ANEXO III - Preencher'!K186</f>
        <v>0</v>
      </c>
      <c r="K177" s="15">
        <f>'[1]TCE - ANEXO III - Preencher'!L186</f>
        <v>172.48599196787148</v>
      </c>
      <c r="L177" s="15">
        <f>'[1]TCE - ANEXO III - Preencher'!M186</f>
        <v>0</v>
      </c>
      <c r="M177" s="15">
        <f t="shared" si="13"/>
        <v>172.48599196787148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126.69480786165454</v>
      </c>
      <c r="R177" s="15">
        <f>'[1]TCE - ANEXO III - Preencher'!S186</f>
        <v>69.27</v>
      </c>
      <c r="S177" s="16">
        <f t="shared" si="15"/>
        <v>57.424807861654543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443.71719982952601</v>
      </c>
    </row>
    <row r="178" spans="1:28" x14ac:dyDescent="0.2">
      <c r="A178" s="8">
        <f>IFERROR(VLOOKUP(B178,'[1]DADOS (OCULTAR)'!$Q$3:$S$135,3,0),"")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CELINA ALBUQUERQUE BARBOSA SIBALDE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1421-05</v>
      </c>
      <c r="G178" s="13" t="str">
        <f>IF('[1]TCE - ANEXO III - Preencher'!H187="","",'[1]TCE - ANEXO III - Preencher'!H187)</f>
        <v>11/2023</v>
      </c>
      <c r="H178" s="14">
        <f>'[1]TCE - ANEXO III - Preencher'!I187</f>
        <v>0</v>
      </c>
      <c r="I178" s="14">
        <f>'[1]TCE - ANEXO III - Preencher'!J187</f>
        <v>446.94400000000002</v>
      </c>
      <c r="J178" s="14">
        <f>'[1]TCE - ANEXO III - Preencher'!K187</f>
        <v>0</v>
      </c>
      <c r="K178" s="15">
        <f>'[1]TCE - ANEXO III - Preencher'!L187</f>
        <v>172.48599196787148</v>
      </c>
      <c r="L178" s="15">
        <f>'[1]TCE - ANEXO III - Preencher'!M187</f>
        <v>0</v>
      </c>
      <c r="M178" s="15">
        <f t="shared" si="13"/>
        <v>172.48599196787148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619.4299919678715</v>
      </c>
    </row>
    <row r="179" spans="1:28" x14ac:dyDescent="0.2">
      <c r="A179" s="8">
        <f>IFERROR(VLOOKUP(B179,'[1]DADOS (OCULTAR)'!$Q$3:$S$135,3,0),"")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CHAYNNE MARIA DE LIMA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11/2023</v>
      </c>
      <c r="H179" s="14">
        <f>'[1]TCE - ANEXO III - Preencher'!I188</f>
        <v>0</v>
      </c>
      <c r="I179" s="14">
        <f>'[1]TCE - ANEXO III - Preencher'!J188</f>
        <v>78.636800000000008</v>
      </c>
      <c r="J179" s="14">
        <f>'[1]TCE - ANEXO III - Preencher'!K188</f>
        <v>0</v>
      </c>
      <c r="K179" s="15">
        <f>'[1]TCE - ANEXO III - Preencher'!L188</f>
        <v>172.48599196787148</v>
      </c>
      <c r="L179" s="15">
        <f>'[1]TCE - ANEXO III - Preencher'!M188</f>
        <v>0</v>
      </c>
      <c r="M179" s="15">
        <f t="shared" si="13"/>
        <v>172.48599196787148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67.981527752689701</v>
      </c>
      <c r="R179" s="15">
        <f>'[1]TCE - ANEXO III - Preencher'!S188</f>
        <v>42.56</v>
      </c>
      <c r="S179" s="16">
        <f t="shared" si="15"/>
        <v>25.421527752689698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276.54431972056119</v>
      </c>
    </row>
    <row r="180" spans="1:28" x14ac:dyDescent="0.2">
      <c r="A180" s="8">
        <f>IFERROR(VLOOKUP(B180,'[1]DADOS (OCULTAR)'!$Q$3:$S$135,3,0),"")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CHRYSTIANE FERREIRA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11/2023</v>
      </c>
      <c r="H180" s="14">
        <f>'[1]TCE - ANEXO III - Preencher'!I189</f>
        <v>0</v>
      </c>
      <c r="I180" s="14">
        <f>'[1]TCE - ANEXO III - Preencher'!J189</f>
        <v>148.40559999999999</v>
      </c>
      <c r="J180" s="14">
        <f>'[1]TCE - ANEXO III - Preencher'!K189</f>
        <v>0</v>
      </c>
      <c r="K180" s="15">
        <f>'[1]TCE - ANEXO III - Preencher'!L189</f>
        <v>172.48599196787148</v>
      </c>
      <c r="L180" s="15">
        <f>'[1]TCE - ANEXO III - Preencher'!M189</f>
        <v>0</v>
      </c>
      <c r="M180" s="15">
        <f t="shared" si="13"/>
        <v>172.48599196787148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126.69480786165454</v>
      </c>
      <c r="R180" s="15">
        <f>'[1]TCE - ANEXO III - Preencher'!S189</f>
        <v>73.48</v>
      </c>
      <c r="S180" s="16">
        <f t="shared" si="15"/>
        <v>53.214807861654535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374.10639982952603</v>
      </c>
    </row>
    <row r="181" spans="1:28" x14ac:dyDescent="0.2">
      <c r="A181" s="8">
        <f>IFERROR(VLOOKUP(B181,'[1]DADOS (OCULTAR)'!$Q$3:$S$135,3,0),"")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CIBELE MORAES DOS SANTOS OLIVEIRA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11/2023</v>
      </c>
      <c r="H181" s="14">
        <f>'[1]TCE - ANEXO III - Preencher'!I190</f>
        <v>0</v>
      </c>
      <c r="I181" s="14">
        <f>'[1]TCE - ANEXO III - Preencher'!J190</f>
        <v>266.38400000000001</v>
      </c>
      <c r="J181" s="14">
        <f>'[1]TCE - ANEXO III - Preencher'!K190</f>
        <v>0</v>
      </c>
      <c r="K181" s="15">
        <f>'[1]TCE - ANEXO III - Preencher'!L190</f>
        <v>172.48599196787148</v>
      </c>
      <c r="L181" s="15">
        <f>'[1]TCE - ANEXO III - Preencher'!M190</f>
        <v>0</v>
      </c>
      <c r="M181" s="15">
        <f t="shared" si="13"/>
        <v>172.48599196787148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438.8699919678715</v>
      </c>
    </row>
    <row r="182" spans="1:28" x14ac:dyDescent="0.2">
      <c r="A182" s="8">
        <f>IFERROR(VLOOKUP(B182,'[1]DADOS (OCULTAR)'!$Q$3:$S$135,3,0),"")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CIBELLY LUIZA CORREIA LUZ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11/2023</v>
      </c>
      <c r="H182" s="14">
        <f>'[1]TCE - ANEXO III - Preencher'!I191</f>
        <v>0</v>
      </c>
      <c r="I182" s="14">
        <f>'[1]TCE - ANEXO III - Preencher'!J191</f>
        <v>179.61279999999999</v>
      </c>
      <c r="J182" s="14">
        <f>'[1]TCE - ANEXO III - Preencher'!K191</f>
        <v>0</v>
      </c>
      <c r="K182" s="15">
        <f>'[1]TCE - ANEXO III - Preencher'!L191</f>
        <v>172.48599196787148</v>
      </c>
      <c r="L182" s="15">
        <f>'[1]TCE - ANEXO III - Preencher'!M191</f>
        <v>0</v>
      </c>
      <c r="M182" s="15">
        <f t="shared" si="13"/>
        <v>172.48599196787148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126.69480786165454</v>
      </c>
      <c r="R182" s="15">
        <f>'[1]TCE - ANEXO III - Preencher'!S191</f>
        <v>79.8</v>
      </c>
      <c r="S182" s="16">
        <f t="shared" si="15"/>
        <v>46.894807861654542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398.99359982952603</v>
      </c>
    </row>
    <row r="183" spans="1:28" x14ac:dyDescent="0.2">
      <c r="A183" s="8">
        <f>IFERROR(VLOOKUP(B183,'[1]DADOS (OCULTAR)'!$Q$3:$S$135,3,0),"")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CICERA EDILANDE DE SOUSA VEIGA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2236-05</v>
      </c>
      <c r="G183" s="13" t="str">
        <f>IF('[1]TCE - ANEXO III - Preencher'!H192="","",'[1]TCE - ANEXO III - Preencher'!H192)</f>
        <v>11/2023</v>
      </c>
      <c r="H183" s="14">
        <f>'[1]TCE - ANEXO III - Preencher'!I192</f>
        <v>0</v>
      </c>
      <c r="I183" s="14">
        <f>'[1]TCE - ANEXO III - Preencher'!J192</f>
        <v>293.73359999999997</v>
      </c>
      <c r="J183" s="14">
        <f>'[1]TCE - ANEXO III - Preencher'!K192</f>
        <v>0</v>
      </c>
      <c r="K183" s="15">
        <f>'[1]TCE - ANEXO III - Preencher'!L192</f>
        <v>172.48599196787148</v>
      </c>
      <c r="L183" s="15">
        <f>'[1]TCE - ANEXO III - Preencher'!M192</f>
        <v>0</v>
      </c>
      <c r="M183" s="15">
        <f t="shared" si="13"/>
        <v>172.48599196787148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7.48</v>
      </c>
      <c r="U183" s="15">
        <f>'[1]TCE - ANEXO III - Preencher'!V192</f>
        <v>0</v>
      </c>
      <c r="V183" s="16">
        <f t="shared" si="16"/>
        <v>7.48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473.69959196787147</v>
      </c>
    </row>
    <row r="184" spans="1:28" x14ac:dyDescent="0.2">
      <c r="A184" s="8">
        <f>IFERROR(VLOOKUP(B184,'[1]DADOS (OCULTAR)'!$Q$3:$S$135,3,0),"")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CICERA MARIA JOSE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11/2023</v>
      </c>
      <c r="H184" s="14">
        <f>'[1]TCE - ANEXO III - Preencher'!I193</f>
        <v>0</v>
      </c>
      <c r="I184" s="14">
        <f>'[1]TCE - ANEXO III - Preencher'!J193</f>
        <v>143.05600000000001</v>
      </c>
      <c r="J184" s="14">
        <f>'[1]TCE - ANEXO III - Preencher'!K193</f>
        <v>0</v>
      </c>
      <c r="K184" s="15">
        <f>'[1]TCE - ANEXO III - Preencher'!L193</f>
        <v>172.48599196787148</v>
      </c>
      <c r="L184" s="15">
        <f>'[1]TCE - ANEXO III - Preencher'!M193</f>
        <v>0</v>
      </c>
      <c r="M184" s="15">
        <f t="shared" si="13"/>
        <v>172.48599196787148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298.89878082821065</v>
      </c>
      <c r="R184" s="15">
        <f>'[1]TCE - ANEXO III - Preencher'!S193</f>
        <v>79.8</v>
      </c>
      <c r="S184" s="16">
        <f t="shared" si="15"/>
        <v>219.09878082821064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534.64077279608205</v>
      </c>
    </row>
    <row r="185" spans="1:28" x14ac:dyDescent="0.2">
      <c r="A185" s="8">
        <f>IFERROR(VLOOKUP(B185,'[1]DADOS (OCULTAR)'!$Q$3:$S$135,3,0),"")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CICERO CLAUDIO NUNES CORREIA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11/2023</v>
      </c>
      <c r="H185" s="14">
        <f>'[1]TCE - ANEXO III - Preencher'!I194</f>
        <v>0</v>
      </c>
      <c r="I185" s="14">
        <f>'[1]TCE - ANEXO III - Preencher'!J194</f>
        <v>284.52480000000003</v>
      </c>
      <c r="J185" s="14">
        <f>'[1]TCE - ANEXO III - Preencher'!K194</f>
        <v>0</v>
      </c>
      <c r="K185" s="15">
        <f>'[1]TCE - ANEXO III - Preencher'!L194</f>
        <v>172.48599196787148</v>
      </c>
      <c r="L185" s="15">
        <f>'[1]TCE - ANEXO III - Preencher'!M194</f>
        <v>0</v>
      </c>
      <c r="M185" s="15">
        <f t="shared" si="13"/>
        <v>172.48599196787148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138.38007745581371</v>
      </c>
      <c r="R185" s="15">
        <f>'[1]TCE - ANEXO III - Preencher'!S194</f>
        <v>122.12</v>
      </c>
      <c r="S185" s="16">
        <f t="shared" si="15"/>
        <v>16.2600774558137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473.27086942368521</v>
      </c>
    </row>
    <row r="186" spans="1:28" x14ac:dyDescent="0.2">
      <c r="A186" s="8">
        <f>IFERROR(VLOOKUP(B186,'[1]DADOS (OCULTAR)'!$Q$3:$S$135,3,0),"")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CINTIA FERNANDA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5211-30</v>
      </c>
      <c r="G186" s="13" t="str">
        <f>IF('[1]TCE - ANEXO III - Preencher'!H195="","",'[1]TCE - ANEXO III - Preencher'!H195)</f>
        <v>11/2023</v>
      </c>
      <c r="H186" s="14">
        <f>'[1]TCE - ANEXO III - Preencher'!I195</f>
        <v>0</v>
      </c>
      <c r="I186" s="14">
        <f>'[1]TCE - ANEXO III - Preencher'!J195</f>
        <v>225.47200000000001</v>
      </c>
      <c r="J186" s="14">
        <f>'[1]TCE - ANEXO III - Preencher'!K195</f>
        <v>0</v>
      </c>
      <c r="K186" s="15">
        <f>'[1]TCE - ANEXO III - Preencher'!L195</f>
        <v>172.48599196787148</v>
      </c>
      <c r="L186" s="15">
        <f>'[1]TCE - ANEXO III - Preencher'!M195</f>
        <v>0</v>
      </c>
      <c r="M186" s="15">
        <f t="shared" si="13"/>
        <v>172.48599196787148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126.69480786165454</v>
      </c>
      <c r="R186" s="15">
        <f>'[1]TCE - ANEXO III - Preencher'!S195</f>
        <v>81.09</v>
      </c>
      <c r="S186" s="16">
        <f t="shared" si="15"/>
        <v>45.604807861654535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443.56279982952606</v>
      </c>
    </row>
    <row r="187" spans="1:28" x14ac:dyDescent="0.2">
      <c r="A187" s="8">
        <f>IFERROR(VLOOKUP(B187,'[1]DADOS (OCULTAR)'!$Q$3:$S$135,3,0),"")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CINTIA LORENA DE ALCANTARA ARAUJO ALMEIDA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 t="str">
        <f>IF('[1]TCE - ANEXO III - Preencher'!H196="","",'[1]TCE - ANEXO III - Preencher'!H196)</f>
        <v>11/2023</v>
      </c>
      <c r="H187" s="14">
        <f>'[1]TCE - ANEXO III - Preencher'!I196</f>
        <v>0</v>
      </c>
      <c r="I187" s="14">
        <f>'[1]TCE - ANEXO III - Preencher'!J196</f>
        <v>228.47919999999999</v>
      </c>
      <c r="J187" s="14">
        <f>'[1]TCE - ANEXO III - Preencher'!K196</f>
        <v>0</v>
      </c>
      <c r="K187" s="15">
        <f>'[1]TCE - ANEXO III - Preencher'!L196</f>
        <v>172.48599196787148</v>
      </c>
      <c r="L187" s="15">
        <f>'[1]TCE - ANEXO III - Preencher'!M196</f>
        <v>0</v>
      </c>
      <c r="M187" s="15">
        <f t="shared" si="13"/>
        <v>172.48599196787148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400.96519196787148</v>
      </c>
    </row>
    <row r="188" spans="1:28" x14ac:dyDescent="0.2">
      <c r="A188" s="8">
        <f>IFERROR(VLOOKUP(B188,'[1]DADOS (OCULTAR)'!$Q$3:$S$135,3,0),"")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CINTIA MARIA DO NASCIMENTO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2237-10</v>
      </c>
      <c r="G188" s="13" t="str">
        <f>IF('[1]TCE - ANEXO III - Preencher'!H197="","",'[1]TCE - ANEXO III - Preencher'!H197)</f>
        <v>11/2023</v>
      </c>
      <c r="H188" s="14">
        <f>'[1]TCE - ANEXO III - Preencher'!I197</f>
        <v>0</v>
      </c>
      <c r="I188" s="14">
        <f>'[1]TCE - ANEXO III - Preencher'!J197</f>
        <v>288.75119999999998</v>
      </c>
      <c r="J188" s="14">
        <f>'[1]TCE - ANEXO III - Preencher'!K197</f>
        <v>0</v>
      </c>
      <c r="K188" s="15">
        <f>'[1]TCE - ANEXO III - Preencher'!L197</f>
        <v>172.48599196787148</v>
      </c>
      <c r="L188" s="15">
        <f>'[1]TCE - ANEXO III - Preencher'!M197</f>
        <v>0</v>
      </c>
      <c r="M188" s="15">
        <f t="shared" si="13"/>
        <v>172.48599196787148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461.23719196787147</v>
      </c>
    </row>
    <row r="189" spans="1:28" x14ac:dyDescent="0.2">
      <c r="A189" s="8">
        <f>IFERROR(VLOOKUP(B189,'[1]DADOS (OCULTAR)'!$Q$3:$S$135,3,0),"")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CLAIDE MOREIRA DE CARVALHO NETO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7823-05</v>
      </c>
      <c r="G189" s="13" t="str">
        <f>IF('[1]TCE - ANEXO III - Preencher'!H198="","",'[1]TCE - ANEXO III - Preencher'!H198)</f>
        <v>11/2023</v>
      </c>
      <c r="H189" s="14">
        <f>'[1]TCE - ANEXO III - Preencher'!I198</f>
        <v>0</v>
      </c>
      <c r="I189" s="14">
        <f>'[1]TCE - ANEXO III - Preencher'!J198</f>
        <v>142.01680000000002</v>
      </c>
      <c r="J189" s="14">
        <f>'[1]TCE - ANEXO III - Preencher'!K198</f>
        <v>0</v>
      </c>
      <c r="K189" s="15">
        <f>'[1]TCE - ANEXO III - Preencher'!L198</f>
        <v>172.48599196787148</v>
      </c>
      <c r="L189" s="15">
        <f>'[1]TCE - ANEXO III - Preencher'!M198</f>
        <v>0</v>
      </c>
      <c r="M189" s="15">
        <f t="shared" si="13"/>
        <v>172.48599196787148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126.69480786165454</v>
      </c>
      <c r="R189" s="15">
        <f>'[1]TCE - ANEXO III - Preencher'!S198</f>
        <v>89.69</v>
      </c>
      <c r="S189" s="16">
        <f t="shared" si="15"/>
        <v>37.004807861654541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351.50759982952604</v>
      </c>
    </row>
    <row r="190" spans="1:28" x14ac:dyDescent="0.2">
      <c r="A190" s="8">
        <f>IFERROR(VLOOKUP(B190,'[1]DADOS (OCULTAR)'!$Q$3:$S$135,3,0),"")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CLARICE MARCOLINO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11/2023</v>
      </c>
      <c r="H190" s="14">
        <f>'[1]TCE - ANEXO III - Preencher'!I199</f>
        <v>0</v>
      </c>
      <c r="I190" s="14">
        <f>'[1]TCE - ANEXO III - Preencher'!J199</f>
        <v>136.22719999999998</v>
      </c>
      <c r="J190" s="14">
        <f>'[1]TCE - ANEXO III - Preencher'!K199</f>
        <v>0</v>
      </c>
      <c r="K190" s="15">
        <f>'[1]TCE - ANEXO III - Preencher'!L199</f>
        <v>172.48599196787148</v>
      </c>
      <c r="L190" s="15">
        <f>'[1]TCE - ANEXO III - Preencher'!M199</f>
        <v>0</v>
      </c>
      <c r="M190" s="15">
        <f t="shared" si="13"/>
        <v>172.48599196787148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149.75783995538973</v>
      </c>
      <c r="R190" s="15">
        <f>'[1]TCE - ANEXO III - Preencher'!S199</f>
        <v>70.239999999999995</v>
      </c>
      <c r="S190" s="16">
        <f t="shared" si="15"/>
        <v>79.517839955389732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388.23103192326118</v>
      </c>
    </row>
    <row r="191" spans="1:28" x14ac:dyDescent="0.2">
      <c r="A191" s="8">
        <f>IFERROR(VLOOKUP(B191,'[1]DADOS (OCULTAR)'!$Q$3:$S$135,3,0),"")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CLARICE SOARES DO NASCIMENTO GALDINO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 t="str">
        <f>IF('[1]TCE - ANEXO III - Preencher'!H200="","",'[1]TCE - ANEXO III - Preencher'!H200)</f>
        <v>11/2023</v>
      </c>
      <c r="H191" s="14">
        <f>'[1]TCE - ANEXO III - Preencher'!I200</f>
        <v>0</v>
      </c>
      <c r="I191" s="14">
        <f>'[1]TCE - ANEXO III - Preencher'!J200</f>
        <v>0.52639999999999998</v>
      </c>
      <c r="J191" s="14">
        <f>'[1]TCE - ANEXO III - Preencher'!K200</f>
        <v>0</v>
      </c>
      <c r="K191" s="15">
        <f>'[1]TCE - ANEXO III - Preencher'!L200</f>
        <v>172.48599196787148</v>
      </c>
      <c r="L191" s="15">
        <f>'[1]TCE - ANEXO III - Preencher'!M200</f>
        <v>0</v>
      </c>
      <c r="M191" s="15">
        <f t="shared" si="13"/>
        <v>172.48599196787148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173.01239196787148</v>
      </c>
    </row>
    <row r="192" spans="1:28" x14ac:dyDescent="0.2">
      <c r="A192" s="8">
        <f>IFERROR(VLOOKUP(B192,'[1]DADOS (OCULTAR)'!$Q$3:$S$135,3,0),"")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CLAUDIA CAROLINA BANDEIRA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11/2023</v>
      </c>
      <c r="H192" s="14">
        <f>'[1]TCE - ANEXO III - Preencher'!I201</f>
        <v>0</v>
      </c>
      <c r="I192" s="14">
        <f>'[1]TCE - ANEXO III - Preencher'!J201</f>
        <v>148.608</v>
      </c>
      <c r="J192" s="14">
        <f>'[1]TCE - ANEXO III - Preencher'!K201</f>
        <v>0</v>
      </c>
      <c r="K192" s="15">
        <f>'[1]TCE - ANEXO III - Preencher'!L201</f>
        <v>172.48599196787148</v>
      </c>
      <c r="L192" s="15">
        <f>'[1]TCE - ANEXO III - Preencher'!M201</f>
        <v>0</v>
      </c>
      <c r="M192" s="15">
        <f t="shared" si="13"/>
        <v>172.48599196787148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252.77271664074027</v>
      </c>
      <c r="R192" s="15">
        <f>'[1]TCE - ANEXO III - Preencher'!S201</f>
        <v>69.27</v>
      </c>
      <c r="S192" s="16">
        <f t="shared" si="15"/>
        <v>183.50271664074029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504.59670860861178</v>
      </c>
    </row>
    <row r="193" spans="1:28" x14ac:dyDescent="0.2">
      <c r="A193" s="8">
        <f>IFERROR(VLOOKUP(B193,'[1]DADOS (OCULTAR)'!$Q$3:$S$135,3,0),"")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CLAUDIA DE CASSIA FERREIRA BARBOSA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11/2023</v>
      </c>
      <c r="H193" s="14">
        <f>'[1]TCE - ANEXO III - Preencher'!I202</f>
        <v>0</v>
      </c>
      <c r="I193" s="14">
        <f>'[1]TCE - ANEXO III - Preencher'!J202</f>
        <v>119.53360000000001</v>
      </c>
      <c r="J193" s="14">
        <f>'[1]TCE - ANEXO III - Preencher'!K202</f>
        <v>0</v>
      </c>
      <c r="K193" s="15">
        <f>'[1]TCE - ANEXO III - Preencher'!L202</f>
        <v>172.48599196787148</v>
      </c>
      <c r="L193" s="15">
        <f>'[1]TCE - ANEXO III - Preencher'!M202</f>
        <v>0</v>
      </c>
      <c r="M193" s="15">
        <f t="shared" si="13"/>
        <v>172.48599196787148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149.75783995538973</v>
      </c>
      <c r="R193" s="15">
        <f>'[1]TCE - ANEXO III - Preencher'!S202</f>
        <v>65.45</v>
      </c>
      <c r="S193" s="16">
        <f t="shared" si="15"/>
        <v>84.307839955389724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376.32743192326126</v>
      </c>
    </row>
    <row r="194" spans="1:28" x14ac:dyDescent="0.2">
      <c r="A194" s="8">
        <f>IFERROR(VLOOKUP(B194,'[1]DADOS (OCULTAR)'!$Q$3:$S$135,3,0),"")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CLAUDIA FELICIANO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2237-10</v>
      </c>
      <c r="G194" s="13" t="str">
        <f>IF('[1]TCE - ANEXO III - Preencher'!H203="","",'[1]TCE - ANEXO III - Preencher'!H203)</f>
        <v>11/2023</v>
      </c>
      <c r="H194" s="14">
        <f>'[1]TCE - ANEXO III - Preencher'!I203</f>
        <v>0</v>
      </c>
      <c r="I194" s="14">
        <f>'[1]TCE - ANEXO III - Preencher'!J203</f>
        <v>344.98160000000001</v>
      </c>
      <c r="J194" s="14">
        <f>'[1]TCE - ANEXO III - Preencher'!K203</f>
        <v>0</v>
      </c>
      <c r="K194" s="15">
        <f>'[1]TCE - ANEXO III - Preencher'!L203</f>
        <v>172.48599196787148</v>
      </c>
      <c r="L194" s="15">
        <f>'[1]TCE - ANEXO III - Preencher'!M203</f>
        <v>0</v>
      </c>
      <c r="M194" s="15">
        <f t="shared" si="13"/>
        <v>172.48599196787148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517.4675919678715</v>
      </c>
    </row>
    <row r="195" spans="1:28" x14ac:dyDescent="0.2">
      <c r="A195" s="8">
        <f>IFERROR(VLOOKUP(B195,'[1]DADOS (OCULTAR)'!$Q$3:$S$135,3,0),"")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CLAUDIA FERREIRA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5163-45</v>
      </c>
      <c r="G195" s="13" t="str">
        <f>IF('[1]TCE - ANEXO III - Preencher'!H204="","",'[1]TCE - ANEXO III - Preencher'!H204)</f>
        <v>11/2023</v>
      </c>
      <c r="H195" s="14">
        <f>'[1]TCE - ANEXO III - Preencher'!I204</f>
        <v>0</v>
      </c>
      <c r="I195" s="14">
        <f>'[1]TCE - ANEXO III - Preencher'!J204</f>
        <v>117.5416</v>
      </c>
      <c r="J195" s="14">
        <f>'[1]TCE - ANEXO III - Preencher'!K204</f>
        <v>0</v>
      </c>
      <c r="K195" s="15">
        <f>'[1]TCE - ANEXO III - Preencher'!L204</f>
        <v>172.48599196787148</v>
      </c>
      <c r="L195" s="15">
        <f>'[1]TCE - ANEXO III - Preencher'!M204</f>
        <v>0</v>
      </c>
      <c r="M195" s="15">
        <f t="shared" si="13"/>
        <v>172.48599196787148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252.77271664074027</v>
      </c>
      <c r="R195" s="15">
        <f>'[1]TCE - ANEXO III - Preencher'!S204</f>
        <v>76.849999999999994</v>
      </c>
      <c r="S195" s="16">
        <f t="shared" si="15"/>
        <v>175.92271664074028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465.95030860861175</v>
      </c>
    </row>
    <row r="196" spans="1:28" x14ac:dyDescent="0.2">
      <c r="A196" s="8">
        <f>IFERROR(VLOOKUP(B196,'[1]DADOS (OCULTAR)'!$Q$3:$S$135,3,0),"")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CLAUDIA ISRAEL FONSECA SILVA FERNANDES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11/2023</v>
      </c>
      <c r="H196" s="14">
        <f>'[1]TCE - ANEXO III - Preencher'!I205</f>
        <v>0</v>
      </c>
      <c r="I196" s="14">
        <f>'[1]TCE - ANEXO III - Preencher'!J205</f>
        <v>149.5984</v>
      </c>
      <c r="J196" s="14">
        <f>'[1]TCE - ANEXO III - Preencher'!K205</f>
        <v>0</v>
      </c>
      <c r="K196" s="15">
        <f>'[1]TCE - ANEXO III - Preencher'!L205</f>
        <v>172.48599196787148</v>
      </c>
      <c r="L196" s="15">
        <f>'[1]TCE - ANEXO III - Preencher'!M205</f>
        <v>0</v>
      </c>
      <c r="M196" s="15">
        <f t="shared" ref="M196:M259" si="19">K196-L196</f>
        <v>172.48599196787148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172.82087204912494</v>
      </c>
      <c r="R196" s="15">
        <f>'[1]TCE - ANEXO III - Preencher'!S205</f>
        <v>79.8</v>
      </c>
      <c r="S196" s="16">
        <f t="shared" ref="S196:S259" si="21">Q196-R196</f>
        <v>93.020872049124947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415.10526401699644</v>
      </c>
    </row>
    <row r="197" spans="1:28" x14ac:dyDescent="0.2">
      <c r="A197" s="8">
        <f>IFERROR(VLOOKUP(B197,'[1]DADOS (OCULTAR)'!$Q$3:$S$135,3,0),"")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CLAUDIA MARIA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11/2023</v>
      </c>
      <c r="H197" s="14">
        <f>'[1]TCE - ANEXO III - Preencher'!I206</f>
        <v>0</v>
      </c>
      <c r="I197" s="14">
        <f>'[1]TCE - ANEXO III - Preencher'!J206</f>
        <v>156.96719999999999</v>
      </c>
      <c r="J197" s="14">
        <f>'[1]TCE - ANEXO III - Preencher'!K206</f>
        <v>0</v>
      </c>
      <c r="K197" s="15">
        <f>'[1]TCE - ANEXO III - Preencher'!L206</f>
        <v>172.48599196787148</v>
      </c>
      <c r="L197" s="15">
        <f>'[1]TCE - ANEXO III - Preencher'!M206</f>
        <v>0</v>
      </c>
      <c r="M197" s="15">
        <f t="shared" si="19"/>
        <v>172.48599196787148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252.77271664074027</v>
      </c>
      <c r="R197" s="15">
        <f>'[1]TCE - ANEXO III - Preencher'!S206</f>
        <v>75.02</v>
      </c>
      <c r="S197" s="16">
        <f t="shared" si="21"/>
        <v>177.75271664074029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507.20590860861176</v>
      </c>
    </row>
    <row r="198" spans="1:28" x14ac:dyDescent="0.2">
      <c r="A198" s="8">
        <f>IFERROR(VLOOKUP(B198,'[1]DADOS (OCULTAR)'!$Q$3:$S$135,3,0),"")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CLAUDIA RAFAELA SILVA GONZAGA BENICIO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5211-30</v>
      </c>
      <c r="G198" s="13" t="str">
        <f>IF('[1]TCE - ANEXO III - Preencher'!H207="","",'[1]TCE - ANEXO III - Preencher'!H207)</f>
        <v>11/2023</v>
      </c>
      <c r="H198" s="14">
        <f>'[1]TCE - ANEXO III - Preencher'!I207</f>
        <v>0</v>
      </c>
      <c r="I198" s="14">
        <f>'[1]TCE - ANEXO III - Preencher'!J207</f>
        <v>163.72559999999999</v>
      </c>
      <c r="J198" s="14">
        <f>'[1]TCE - ANEXO III - Preencher'!K207</f>
        <v>0</v>
      </c>
      <c r="K198" s="15">
        <f>'[1]TCE - ANEXO III - Preencher'!L207</f>
        <v>172.48599196787148</v>
      </c>
      <c r="L198" s="15">
        <f>'[1]TCE - ANEXO III - Preencher'!M207</f>
        <v>0</v>
      </c>
      <c r="M198" s="15">
        <f t="shared" si="19"/>
        <v>172.48599196787148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149.75783995538973</v>
      </c>
      <c r="R198" s="15">
        <f>'[1]TCE - ANEXO III - Preencher'!S207</f>
        <v>81.09</v>
      </c>
      <c r="S198" s="16">
        <f t="shared" si="21"/>
        <v>68.667839955389724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404.87943192326122</v>
      </c>
    </row>
    <row r="199" spans="1:28" x14ac:dyDescent="0.2">
      <c r="A199" s="8">
        <f>IFERROR(VLOOKUP(B199,'[1]DADOS (OCULTAR)'!$Q$3:$S$135,3,0),"")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CLAUDIANE OLIVEIRA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5211-30</v>
      </c>
      <c r="G199" s="13" t="str">
        <f>IF('[1]TCE - ANEXO III - Preencher'!H208="","",'[1]TCE - ANEXO III - Preencher'!H208)</f>
        <v>11/2023</v>
      </c>
      <c r="H199" s="14">
        <f>'[1]TCE - ANEXO III - Preencher'!I208</f>
        <v>0</v>
      </c>
      <c r="I199" s="14">
        <f>'[1]TCE - ANEXO III - Preencher'!J208</f>
        <v>124.12560000000002</v>
      </c>
      <c r="J199" s="14">
        <f>'[1]TCE - ANEXO III - Preencher'!K208</f>
        <v>0</v>
      </c>
      <c r="K199" s="15">
        <f>'[1]TCE - ANEXO III - Preencher'!L208</f>
        <v>172.48599196787148</v>
      </c>
      <c r="L199" s="15">
        <f>'[1]TCE - ANEXO III - Preencher'!M208</f>
        <v>0</v>
      </c>
      <c r="M199" s="15">
        <f t="shared" si="19"/>
        <v>172.48599196787148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189.73376225119742</v>
      </c>
      <c r="R199" s="15">
        <f>'[1]TCE - ANEXO III - Preencher'!S208</f>
        <v>81.09</v>
      </c>
      <c r="S199" s="16">
        <f t="shared" si="21"/>
        <v>108.64376225119742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405.25535421906892</v>
      </c>
    </row>
    <row r="200" spans="1:28" x14ac:dyDescent="0.2">
      <c r="A200" s="8">
        <f>IFERROR(VLOOKUP(B200,'[1]DADOS (OCULTAR)'!$Q$3:$S$135,3,0),"")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CLAUDIANO DA SILVA SOUZA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5163-45</v>
      </c>
      <c r="G200" s="13" t="str">
        <f>IF('[1]TCE - ANEXO III - Preencher'!H209="","",'[1]TCE - ANEXO III - Preencher'!H209)</f>
        <v>11/2023</v>
      </c>
      <c r="H200" s="14">
        <f>'[1]TCE - ANEXO III - Preencher'!I209</f>
        <v>0</v>
      </c>
      <c r="I200" s="14">
        <f>'[1]TCE - ANEXO III - Preencher'!J209</f>
        <v>125.83200000000001</v>
      </c>
      <c r="J200" s="14">
        <f>'[1]TCE - ANEXO III - Preencher'!K209</f>
        <v>0</v>
      </c>
      <c r="K200" s="15">
        <f>'[1]TCE - ANEXO III - Preencher'!L209</f>
        <v>172.48599196787148</v>
      </c>
      <c r="L200" s="15">
        <f>'[1]TCE - ANEXO III - Preencher'!M209</f>
        <v>0</v>
      </c>
      <c r="M200" s="15">
        <f t="shared" si="19"/>
        <v>172.48599196787148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298.31799196787148</v>
      </c>
    </row>
    <row r="201" spans="1:28" x14ac:dyDescent="0.2">
      <c r="A201" s="8">
        <f>IFERROR(VLOOKUP(B201,'[1]DADOS (OCULTAR)'!$Q$3:$S$135,3,0),"")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CLAUDILENE DA SILVA SOUZA VASCONCELOS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11/2023</v>
      </c>
      <c r="H201" s="14">
        <f>'[1]TCE - ANEXO III - Preencher'!I210</f>
        <v>0</v>
      </c>
      <c r="I201" s="14">
        <f>'[1]TCE - ANEXO III - Preencher'!J210</f>
        <v>403.7192</v>
      </c>
      <c r="J201" s="14">
        <f>'[1]TCE - ANEXO III - Preencher'!K210</f>
        <v>0</v>
      </c>
      <c r="K201" s="15">
        <f>'[1]TCE - ANEXO III - Preencher'!L210</f>
        <v>172.48599196787148</v>
      </c>
      <c r="L201" s="15">
        <f>'[1]TCE - ANEXO III - Preencher'!M210</f>
        <v>0</v>
      </c>
      <c r="M201" s="15">
        <f t="shared" si="19"/>
        <v>172.48599196787148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576.20519196787154</v>
      </c>
    </row>
    <row r="202" spans="1:28" x14ac:dyDescent="0.2">
      <c r="A202" s="8">
        <f>IFERROR(VLOOKUP(B202,'[1]DADOS (OCULTAR)'!$Q$3:$S$135,3,0),"")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CLAUDIO CAVALCANTI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4110-10</v>
      </c>
      <c r="G202" s="13" t="str">
        <f>IF('[1]TCE - ANEXO III - Preencher'!H211="","",'[1]TCE - ANEXO III - Preencher'!H211)</f>
        <v>11/2023</v>
      </c>
      <c r="H202" s="14">
        <f>'[1]TCE - ANEXO III - Preencher'!I211</f>
        <v>0</v>
      </c>
      <c r="I202" s="14">
        <f>'[1]TCE - ANEXO III - Preencher'!J211</f>
        <v>141.45920000000001</v>
      </c>
      <c r="J202" s="14">
        <f>'[1]TCE - ANEXO III - Preencher'!K211</f>
        <v>0</v>
      </c>
      <c r="K202" s="15">
        <f>'[1]TCE - ANEXO III - Preencher'!L211</f>
        <v>172.48599196787148</v>
      </c>
      <c r="L202" s="15">
        <f>'[1]TCE - ANEXO III - Preencher'!M211</f>
        <v>0</v>
      </c>
      <c r="M202" s="15">
        <f t="shared" si="19"/>
        <v>172.48599196787148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336.82465582679743</v>
      </c>
      <c r="R202" s="15">
        <f>'[1]TCE - ANEXO III - Preencher'!S211</f>
        <v>75.739999999999995</v>
      </c>
      <c r="S202" s="16">
        <f t="shared" si="21"/>
        <v>261.08465582679742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575.02984779466897</v>
      </c>
    </row>
    <row r="203" spans="1:28" x14ac:dyDescent="0.2">
      <c r="A203" s="8">
        <f>IFERROR(VLOOKUP(B203,'[1]DADOS (OCULTAR)'!$Q$3:$S$135,3,0),"")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CLAUDIO RENATO DIAS CARDOSO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3241-15</v>
      </c>
      <c r="G203" s="13" t="str">
        <f>IF('[1]TCE - ANEXO III - Preencher'!H212="","",'[1]TCE - ANEXO III - Preencher'!H212)</f>
        <v>11/2023</v>
      </c>
      <c r="H203" s="14">
        <f>'[1]TCE - ANEXO III - Preencher'!I212</f>
        <v>0</v>
      </c>
      <c r="I203" s="14">
        <f>'[1]TCE - ANEXO III - Preencher'!J212</f>
        <v>310.90800000000002</v>
      </c>
      <c r="J203" s="14">
        <f>'[1]TCE - ANEXO III - Preencher'!K212</f>
        <v>0</v>
      </c>
      <c r="K203" s="15">
        <f>'[1]TCE - ANEXO III - Preencher'!L212</f>
        <v>172.48599196787148</v>
      </c>
      <c r="L203" s="15">
        <f>'[1]TCE - ANEXO III - Preencher'!M212</f>
        <v>0</v>
      </c>
      <c r="M203" s="15">
        <f t="shared" si="19"/>
        <v>172.48599196787148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483.3939919678715</v>
      </c>
    </row>
    <row r="204" spans="1:28" x14ac:dyDescent="0.2">
      <c r="A204" s="8">
        <f>IFERROR(VLOOKUP(B204,'[1]DADOS (OCULTAR)'!$Q$3:$S$135,3,0),"")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CLECIO ROBERTO DA SILVA ALVES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11/2023</v>
      </c>
      <c r="H204" s="14">
        <f>'[1]TCE - ANEXO III - Preencher'!I213</f>
        <v>0</v>
      </c>
      <c r="I204" s="14">
        <f>'[1]TCE - ANEXO III - Preencher'!J213</f>
        <v>148.09280000000001</v>
      </c>
      <c r="J204" s="14">
        <f>'[1]TCE - ANEXO III - Preencher'!K213</f>
        <v>0</v>
      </c>
      <c r="K204" s="15">
        <f>'[1]TCE - ANEXO III - Preencher'!L213</f>
        <v>172.48599196787148</v>
      </c>
      <c r="L204" s="15">
        <f>'[1]TCE - ANEXO III - Preencher'!M213</f>
        <v>0</v>
      </c>
      <c r="M204" s="15">
        <f t="shared" si="19"/>
        <v>172.48599196787148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320.5787919678715</v>
      </c>
    </row>
    <row r="205" spans="1:28" x14ac:dyDescent="0.2">
      <c r="A205" s="8">
        <f>IFERROR(VLOOKUP(B205,'[1]DADOS (OCULTAR)'!$Q$3:$S$135,3,0),"")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CLEIDE PAIXAO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11/2023</v>
      </c>
      <c r="H205" s="14">
        <f>'[1]TCE - ANEXO III - Preencher'!I214</f>
        <v>0</v>
      </c>
      <c r="I205" s="14">
        <f>'[1]TCE - ANEXO III - Preencher'!J214</f>
        <v>127.99600000000001</v>
      </c>
      <c r="J205" s="14">
        <f>'[1]TCE - ANEXO III - Preencher'!K214</f>
        <v>0</v>
      </c>
      <c r="K205" s="15">
        <f>'[1]TCE - ANEXO III - Preencher'!L214</f>
        <v>172.48599196787148</v>
      </c>
      <c r="L205" s="15">
        <f>'[1]TCE - ANEXO III - Preencher'!M214</f>
        <v>0</v>
      </c>
      <c r="M205" s="15">
        <f t="shared" si="19"/>
        <v>172.48599196787148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69.41</v>
      </c>
      <c r="U205" s="15">
        <f>'[1]TCE - ANEXO III - Preencher'!V214</f>
        <v>0</v>
      </c>
      <c r="V205" s="16">
        <f t="shared" si="22"/>
        <v>69.41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369.89199196787149</v>
      </c>
    </row>
    <row r="206" spans="1:28" x14ac:dyDescent="0.2">
      <c r="A206" s="8">
        <f>IFERROR(VLOOKUP(B206,'[1]DADOS (OCULTAR)'!$Q$3:$S$135,3,0),"")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CLEITON EDUARDO DOS SANTOS ALBUQUERQUE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11/2023</v>
      </c>
      <c r="H206" s="14">
        <f>'[1]TCE - ANEXO III - Preencher'!I215</f>
        <v>0</v>
      </c>
      <c r="I206" s="14">
        <f>'[1]TCE - ANEXO III - Preencher'!J215</f>
        <v>221.72800000000001</v>
      </c>
      <c r="J206" s="14">
        <f>'[1]TCE - ANEXO III - Preencher'!K215</f>
        <v>0</v>
      </c>
      <c r="K206" s="15">
        <f>'[1]TCE - ANEXO III - Preencher'!L215</f>
        <v>172.48599196787148</v>
      </c>
      <c r="L206" s="15">
        <f>'[1]TCE - ANEXO III - Preencher'!M215</f>
        <v>0</v>
      </c>
      <c r="M206" s="15">
        <f t="shared" si="19"/>
        <v>172.48599196787148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25.832480838385955</v>
      </c>
      <c r="R206" s="15">
        <f>'[1]TCE - ANEXO III - Preencher'!S215</f>
        <v>9.64</v>
      </c>
      <c r="S206" s="16">
        <f t="shared" si="21"/>
        <v>16.192480838385954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410.40647280625745</v>
      </c>
    </row>
    <row r="207" spans="1:28" x14ac:dyDescent="0.2">
      <c r="A207" s="8">
        <f>IFERROR(VLOOKUP(B207,'[1]DADOS (OCULTAR)'!$Q$3:$S$135,3,0),"")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CLEONICE DE CASTRO SOARES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11/2023</v>
      </c>
      <c r="H207" s="14">
        <f>'[1]TCE - ANEXO III - Preencher'!I216</f>
        <v>0</v>
      </c>
      <c r="I207" s="14">
        <f>'[1]TCE - ANEXO III - Preencher'!J216</f>
        <v>128.22639999999998</v>
      </c>
      <c r="J207" s="14">
        <f>'[1]TCE - ANEXO III - Preencher'!K216</f>
        <v>0</v>
      </c>
      <c r="K207" s="15">
        <f>'[1]TCE - ANEXO III - Preencher'!L216</f>
        <v>172.48599196787148</v>
      </c>
      <c r="L207" s="15">
        <f>'[1]TCE - ANEXO III - Preencher'!M216</f>
        <v>0</v>
      </c>
      <c r="M207" s="15">
        <f t="shared" si="19"/>
        <v>172.48599196787148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300.71239196787144</v>
      </c>
    </row>
    <row r="208" spans="1:28" x14ac:dyDescent="0.2">
      <c r="A208" s="8">
        <f>IFERROR(VLOOKUP(B208,'[1]DADOS (OCULTAR)'!$Q$3:$S$135,3,0),"")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CLOVIS PEREIRA DE CARVALHO JUNIOR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2124-20</v>
      </c>
      <c r="G208" s="13" t="str">
        <f>IF('[1]TCE - ANEXO III - Preencher'!H217="","",'[1]TCE - ANEXO III - Preencher'!H217)</f>
        <v>11/2023</v>
      </c>
      <c r="H208" s="14">
        <f>'[1]TCE - ANEXO III - Preencher'!I217</f>
        <v>0</v>
      </c>
      <c r="I208" s="14">
        <f>'[1]TCE - ANEXO III - Preencher'!J217</f>
        <v>370.64079999999996</v>
      </c>
      <c r="J208" s="14">
        <f>'[1]TCE - ANEXO III - Preencher'!K217</f>
        <v>0</v>
      </c>
      <c r="K208" s="15">
        <f>'[1]TCE - ANEXO III - Preencher'!L217</f>
        <v>172.48599196787148</v>
      </c>
      <c r="L208" s="15">
        <f>'[1]TCE - ANEXO III - Preencher'!M217</f>
        <v>0</v>
      </c>
      <c r="M208" s="15">
        <f t="shared" si="19"/>
        <v>172.48599196787148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336.82465582679743</v>
      </c>
      <c r="R208" s="15">
        <f>'[1]TCE - ANEXO III - Preencher'!S217</f>
        <v>247.81</v>
      </c>
      <c r="S208" s="16">
        <f t="shared" si="21"/>
        <v>89.014655826797423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632.14144779466892</v>
      </c>
    </row>
    <row r="209" spans="1:28" x14ac:dyDescent="0.2">
      <c r="A209" s="8">
        <f>IFERROR(VLOOKUP(B209,'[1]DADOS (OCULTAR)'!$Q$3:$S$135,3,0),"")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COSMO ROBERTO DO MONTE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3516-05</v>
      </c>
      <c r="G209" s="13" t="str">
        <f>IF('[1]TCE - ANEXO III - Preencher'!H218="","",'[1]TCE - ANEXO III - Preencher'!H218)</f>
        <v>11/2023</v>
      </c>
      <c r="H209" s="14">
        <f>'[1]TCE - ANEXO III - Preencher'!I218</f>
        <v>0</v>
      </c>
      <c r="I209" s="14">
        <f>'[1]TCE - ANEXO III - Preencher'!J218</f>
        <v>171.79920000000001</v>
      </c>
      <c r="J209" s="14">
        <f>'[1]TCE - ANEXO III - Preencher'!K218</f>
        <v>0</v>
      </c>
      <c r="K209" s="15">
        <f>'[1]TCE - ANEXO III - Preencher'!L218</f>
        <v>172.48599196787148</v>
      </c>
      <c r="L209" s="15">
        <f>'[1]TCE - ANEXO III - Preencher'!M218</f>
        <v>0</v>
      </c>
      <c r="M209" s="15">
        <f t="shared" si="19"/>
        <v>172.48599196787148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336.82465582679743</v>
      </c>
      <c r="R209" s="15">
        <f>'[1]TCE - ANEXO III - Preencher'!S218</f>
        <v>121.88</v>
      </c>
      <c r="S209" s="16">
        <f t="shared" si="21"/>
        <v>214.94465582679743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559.2298477946689</v>
      </c>
    </row>
    <row r="210" spans="1:28" x14ac:dyDescent="0.2">
      <c r="A210" s="8">
        <f>IFERROR(VLOOKUP(B210,'[1]DADOS (OCULTAR)'!$Q$3:$S$135,3,0),"")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CRISLAYNE KELLY PEREIRA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11/2023</v>
      </c>
      <c r="H210" s="14">
        <f>'[1]TCE - ANEXO III - Preencher'!I219</f>
        <v>0</v>
      </c>
      <c r="I210" s="14">
        <f>'[1]TCE - ANEXO III - Preencher'!J219</f>
        <v>147.55680000000001</v>
      </c>
      <c r="J210" s="14">
        <f>'[1]TCE - ANEXO III - Preencher'!K219</f>
        <v>0</v>
      </c>
      <c r="K210" s="15">
        <f>'[1]TCE - ANEXO III - Preencher'!L219</f>
        <v>172.48599196787148</v>
      </c>
      <c r="L210" s="15">
        <f>'[1]TCE - ANEXO III - Preencher'!M219</f>
        <v>0</v>
      </c>
      <c r="M210" s="15">
        <f t="shared" si="19"/>
        <v>172.48599196787148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126.69480786165454</v>
      </c>
      <c r="R210" s="15">
        <f>'[1]TCE - ANEXO III - Preencher'!S219</f>
        <v>79.8</v>
      </c>
      <c r="S210" s="16">
        <f t="shared" si="21"/>
        <v>46.894807861654542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366.93759982952605</v>
      </c>
    </row>
    <row r="211" spans="1:28" x14ac:dyDescent="0.2">
      <c r="A211" s="8">
        <f>IFERROR(VLOOKUP(B211,'[1]DADOS (OCULTAR)'!$Q$3:$S$135,3,0),"")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CRISTIAN VICENTE DE CARVALHO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4110-10</v>
      </c>
      <c r="G211" s="13" t="str">
        <f>IF('[1]TCE - ANEXO III - Preencher'!H220="","",'[1]TCE - ANEXO III - Preencher'!H220)</f>
        <v>11/2023</v>
      </c>
      <c r="H211" s="14">
        <f>'[1]TCE - ANEXO III - Preencher'!I220</f>
        <v>0</v>
      </c>
      <c r="I211" s="14">
        <f>'[1]TCE - ANEXO III - Preencher'!J220</f>
        <v>121.6408</v>
      </c>
      <c r="J211" s="14">
        <f>'[1]TCE - ANEXO III - Preencher'!K220</f>
        <v>0</v>
      </c>
      <c r="K211" s="15">
        <f>'[1]TCE - ANEXO III - Preencher'!L220</f>
        <v>172.48599196787148</v>
      </c>
      <c r="L211" s="15">
        <f>'[1]TCE - ANEXO III - Preencher'!M220</f>
        <v>0</v>
      </c>
      <c r="M211" s="15">
        <f t="shared" si="19"/>
        <v>172.48599196787148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168.72077745468312</v>
      </c>
      <c r="R211" s="15">
        <f>'[1]TCE - ANEXO III - Preencher'!S220</f>
        <v>81.09</v>
      </c>
      <c r="S211" s="16">
        <f t="shared" si="21"/>
        <v>87.630777454683113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381.75756942255464</v>
      </c>
    </row>
    <row r="212" spans="1:28" x14ac:dyDescent="0.2">
      <c r="A212" s="8">
        <f>IFERROR(VLOOKUP(B212,'[1]DADOS (OCULTAR)'!$Q$3:$S$135,3,0),"")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CRISTIANE MARINHO DA COSTA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11/2023</v>
      </c>
      <c r="H212" s="14">
        <f>'[1]TCE - ANEXO III - Preencher'!I221</f>
        <v>0</v>
      </c>
      <c r="I212" s="14">
        <f>'[1]TCE - ANEXO III - Preencher'!J221</f>
        <v>130.5624</v>
      </c>
      <c r="J212" s="14">
        <f>'[1]TCE - ANEXO III - Preencher'!K221</f>
        <v>0</v>
      </c>
      <c r="K212" s="15">
        <f>'[1]TCE - ANEXO III - Preencher'!L221</f>
        <v>172.48599196787148</v>
      </c>
      <c r="L212" s="15">
        <f>'[1]TCE - ANEXO III - Preencher'!M221</f>
        <v>0</v>
      </c>
      <c r="M212" s="15">
        <f t="shared" si="19"/>
        <v>172.48599196787148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126.69480786165454</v>
      </c>
      <c r="R212" s="15">
        <f>'[1]TCE - ANEXO III - Preencher'!S221</f>
        <v>79.8</v>
      </c>
      <c r="S212" s="16">
        <f t="shared" si="21"/>
        <v>46.894807861654542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349.94319982952601</v>
      </c>
    </row>
    <row r="213" spans="1:28" x14ac:dyDescent="0.2">
      <c r="A213" s="8">
        <f>IFERROR(VLOOKUP(B213,'[1]DADOS (OCULTAR)'!$Q$3:$S$135,3,0),"")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CRISTIANE NUNES DE LIMA SANTANA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11/2023</v>
      </c>
      <c r="H213" s="14">
        <f>'[1]TCE - ANEXO III - Preencher'!I222</f>
        <v>0</v>
      </c>
      <c r="I213" s="14">
        <f>'[1]TCE - ANEXO III - Preencher'!J222</f>
        <v>149.47199999999998</v>
      </c>
      <c r="J213" s="14">
        <f>'[1]TCE - ANEXO III - Preencher'!K222</f>
        <v>0</v>
      </c>
      <c r="K213" s="15">
        <f>'[1]TCE - ANEXO III - Preencher'!L222</f>
        <v>172.48599196787148</v>
      </c>
      <c r="L213" s="15">
        <f>'[1]TCE - ANEXO III - Preencher'!M222</f>
        <v>0</v>
      </c>
      <c r="M213" s="15">
        <f t="shared" si="19"/>
        <v>172.48599196787148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321.95799196787146</v>
      </c>
    </row>
    <row r="214" spans="1:28" x14ac:dyDescent="0.2">
      <c r="A214" s="8">
        <f>IFERROR(VLOOKUP(B214,'[1]DADOS (OCULTAR)'!$Q$3:$S$135,3,0),"")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CRISTIANE SOUZA DOS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11/2023</v>
      </c>
      <c r="H214" s="14">
        <f>'[1]TCE - ANEXO III - Preencher'!I223</f>
        <v>0</v>
      </c>
      <c r="I214" s="14">
        <f>'[1]TCE - ANEXO III - Preencher'!J223</f>
        <v>197.6944</v>
      </c>
      <c r="J214" s="14">
        <f>'[1]TCE - ANEXO III - Preencher'!K223</f>
        <v>0</v>
      </c>
      <c r="K214" s="15">
        <f>'[1]TCE - ANEXO III - Preencher'!L223</f>
        <v>172.48599196787148</v>
      </c>
      <c r="L214" s="15">
        <f>'[1]TCE - ANEXO III - Preencher'!M223</f>
        <v>0</v>
      </c>
      <c r="M214" s="15">
        <f t="shared" si="19"/>
        <v>172.48599196787148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149.75783995538973</v>
      </c>
      <c r="R214" s="15">
        <f>'[1]TCE - ANEXO III - Preencher'!S223</f>
        <v>79.8</v>
      </c>
      <c r="S214" s="16">
        <f t="shared" si="21"/>
        <v>69.95783995538973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440.13823192326123</v>
      </c>
    </row>
    <row r="215" spans="1:28" x14ac:dyDescent="0.2">
      <c r="A215" s="8">
        <f>IFERROR(VLOOKUP(B215,'[1]DADOS (OCULTAR)'!$Q$3:$S$135,3,0),"")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CRISTIENE BIZERRA DE MENDONÇA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11/2023</v>
      </c>
      <c r="H215" s="14">
        <f>'[1]TCE - ANEXO III - Preencher'!I224</f>
        <v>0</v>
      </c>
      <c r="I215" s="14">
        <f>'[1]TCE - ANEXO III - Preencher'!J224</f>
        <v>189.39760000000001</v>
      </c>
      <c r="J215" s="14">
        <f>'[1]TCE - ANEXO III - Preencher'!K224</f>
        <v>0</v>
      </c>
      <c r="K215" s="15">
        <f>'[1]TCE - ANEXO III - Preencher'!L224</f>
        <v>172.48599196787148</v>
      </c>
      <c r="L215" s="15">
        <f>'[1]TCE - ANEXO III - Preencher'!M224</f>
        <v>0</v>
      </c>
      <c r="M215" s="15">
        <f t="shared" si="19"/>
        <v>172.48599196787148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361.8835919678715</v>
      </c>
    </row>
    <row r="216" spans="1:28" x14ac:dyDescent="0.2">
      <c r="A216" s="8">
        <f>IFERROR(VLOOKUP(B216,'[1]DADOS (OCULTAR)'!$Q$3:$S$135,3,0),"")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CYNTHIA MEIRELLES AMORIM DOS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11/2023</v>
      </c>
      <c r="H216" s="14">
        <f>'[1]TCE - ANEXO III - Preencher'!I225</f>
        <v>0</v>
      </c>
      <c r="I216" s="14">
        <f>'[1]TCE - ANEXO III - Preencher'!J225</f>
        <v>217.43759999999997</v>
      </c>
      <c r="J216" s="14">
        <f>'[1]TCE - ANEXO III - Preencher'!K225</f>
        <v>0</v>
      </c>
      <c r="K216" s="15">
        <f>'[1]TCE - ANEXO III - Preencher'!L225</f>
        <v>172.48599196787148</v>
      </c>
      <c r="L216" s="15">
        <f>'[1]TCE - ANEXO III - Preencher'!M225</f>
        <v>0</v>
      </c>
      <c r="M216" s="15">
        <f t="shared" si="19"/>
        <v>172.48599196787148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252.77271664074027</v>
      </c>
      <c r="R216" s="15">
        <f>'[1]TCE - ANEXO III - Preencher'!S225</f>
        <v>79.8</v>
      </c>
      <c r="S216" s="16">
        <f t="shared" si="21"/>
        <v>172.97271664074026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562.89630860861166</v>
      </c>
    </row>
    <row r="217" spans="1:28" x14ac:dyDescent="0.2">
      <c r="A217" s="8">
        <f>IFERROR(VLOOKUP(B217,'[1]DADOS (OCULTAR)'!$Q$3:$S$135,3,0),"")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DAIANE DARFINY DE OLIVEIRA NASCIMENTO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11/2023</v>
      </c>
      <c r="H217" s="14">
        <f>'[1]TCE - ANEXO III - Preencher'!I226</f>
        <v>0</v>
      </c>
      <c r="I217" s="14">
        <f>'[1]TCE - ANEXO III - Preencher'!J226</f>
        <v>216.38159999999999</v>
      </c>
      <c r="J217" s="14">
        <f>'[1]TCE - ANEXO III - Preencher'!K226</f>
        <v>0</v>
      </c>
      <c r="K217" s="15">
        <f>'[1]TCE - ANEXO III - Preencher'!L226</f>
        <v>172.48599196787148</v>
      </c>
      <c r="L217" s="15">
        <f>'[1]TCE - ANEXO III - Preencher'!M226</f>
        <v>0</v>
      </c>
      <c r="M217" s="15">
        <f t="shared" si="19"/>
        <v>172.48599196787148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126.69480786165454</v>
      </c>
      <c r="R217" s="15">
        <f>'[1]TCE - ANEXO III - Preencher'!S226</f>
        <v>79.8</v>
      </c>
      <c r="S217" s="16">
        <f t="shared" si="21"/>
        <v>46.894807861654542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435.76239982952603</v>
      </c>
    </row>
    <row r="218" spans="1:28" x14ac:dyDescent="0.2">
      <c r="A218" s="8">
        <f>IFERROR(VLOOKUP(B218,'[1]DADOS (OCULTAR)'!$Q$3:$S$135,3,0),"")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DANIEL FLORENTINO DE LIMA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2236-05</v>
      </c>
      <c r="G218" s="13" t="str">
        <f>IF('[1]TCE - ANEXO III - Preencher'!H227="","",'[1]TCE - ANEXO III - Preencher'!H227)</f>
        <v>11/2023</v>
      </c>
      <c r="H218" s="14">
        <f>'[1]TCE - ANEXO III - Preencher'!I227</f>
        <v>0</v>
      </c>
      <c r="I218" s="14">
        <f>'[1]TCE - ANEXO III - Preencher'!J227</f>
        <v>215.56079999999997</v>
      </c>
      <c r="J218" s="14">
        <f>'[1]TCE - ANEXO III - Preencher'!K227</f>
        <v>0</v>
      </c>
      <c r="K218" s="15">
        <f>'[1]TCE - ANEXO III - Preencher'!L227</f>
        <v>172.48599196787148</v>
      </c>
      <c r="L218" s="15">
        <f>'[1]TCE - ANEXO III - Preencher'!M227</f>
        <v>0</v>
      </c>
      <c r="M218" s="15">
        <f t="shared" si="19"/>
        <v>172.48599196787148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388.04679196787146</v>
      </c>
    </row>
    <row r="219" spans="1:28" x14ac:dyDescent="0.2">
      <c r="A219" s="8">
        <f>IFERROR(VLOOKUP(B219,'[1]DADOS (OCULTAR)'!$Q$3:$S$135,3,0),"")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DANIEL MORAIS VERAS MUNIZ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2234-05</v>
      </c>
      <c r="G219" s="13" t="str">
        <f>IF('[1]TCE - ANEXO III - Preencher'!H228="","",'[1]TCE - ANEXO III - Preencher'!H228)</f>
        <v>11/2023</v>
      </c>
      <c r="H219" s="14">
        <f>'[1]TCE - ANEXO III - Preencher'!I228</f>
        <v>0</v>
      </c>
      <c r="I219" s="14">
        <f>'[1]TCE - ANEXO III - Preencher'!J228</f>
        <v>390.06080000000003</v>
      </c>
      <c r="J219" s="14">
        <f>'[1]TCE - ANEXO III - Preencher'!K228</f>
        <v>0</v>
      </c>
      <c r="K219" s="15">
        <f>'[1]TCE - ANEXO III - Preencher'!L228</f>
        <v>172.48599196787148</v>
      </c>
      <c r="L219" s="15">
        <f>'[1]TCE - ANEXO III - Preencher'!M228</f>
        <v>0</v>
      </c>
      <c r="M219" s="15">
        <f t="shared" si="19"/>
        <v>172.48599196787148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562.54679196787151</v>
      </c>
    </row>
    <row r="220" spans="1:28" x14ac:dyDescent="0.2">
      <c r="A220" s="8">
        <f>IFERROR(VLOOKUP(B220,'[1]DADOS (OCULTAR)'!$Q$3:$S$135,3,0),"")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DANIELA ANGELOTE DE BARCELLOS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11/2023</v>
      </c>
      <c r="H220" s="14">
        <f>'[1]TCE - ANEXO III - Preencher'!I229</f>
        <v>0</v>
      </c>
      <c r="I220" s="14">
        <f>'[1]TCE - ANEXO III - Preencher'!J229</f>
        <v>127.52</v>
      </c>
      <c r="J220" s="14">
        <f>'[1]TCE - ANEXO III - Preencher'!K229</f>
        <v>0</v>
      </c>
      <c r="K220" s="15">
        <f>'[1]TCE - ANEXO III - Preencher'!L229</f>
        <v>172.48599196787148</v>
      </c>
      <c r="L220" s="15">
        <f>'[1]TCE - ANEXO III - Preencher'!M229</f>
        <v>0</v>
      </c>
      <c r="M220" s="15">
        <f t="shared" si="19"/>
        <v>172.48599196787148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252.77271664074027</v>
      </c>
      <c r="R220" s="15">
        <f>'[1]TCE - ANEXO III - Preencher'!S229</f>
        <v>79.8</v>
      </c>
      <c r="S220" s="16">
        <f t="shared" si="21"/>
        <v>172.97271664074026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472.97870860861173</v>
      </c>
    </row>
    <row r="221" spans="1:28" x14ac:dyDescent="0.2">
      <c r="A221" s="8">
        <f>IFERROR(VLOOKUP(B221,'[1]DADOS (OCULTAR)'!$Q$3:$S$135,3,0),"")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DANIELA CARLA MARTINS SANTANA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11/2023</v>
      </c>
      <c r="H221" s="14">
        <f>'[1]TCE - ANEXO III - Preencher'!I230</f>
        <v>0</v>
      </c>
      <c r="I221" s="14">
        <f>'[1]TCE - ANEXO III - Preencher'!J230</f>
        <v>131.81040000000002</v>
      </c>
      <c r="J221" s="14">
        <f>'[1]TCE - ANEXO III - Preencher'!K230</f>
        <v>0</v>
      </c>
      <c r="K221" s="15">
        <f>'[1]TCE - ANEXO III - Preencher'!L230</f>
        <v>172.48599196787148</v>
      </c>
      <c r="L221" s="15">
        <f>'[1]TCE - ANEXO III - Preencher'!M230</f>
        <v>0</v>
      </c>
      <c r="M221" s="15">
        <f t="shared" si="19"/>
        <v>172.48599196787148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126.69480786165454</v>
      </c>
      <c r="R221" s="15">
        <f>'[1]TCE - ANEXO III - Preencher'!S230</f>
        <v>79.8</v>
      </c>
      <c r="S221" s="16">
        <f t="shared" si="21"/>
        <v>46.894807861654542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351.19119982952606</v>
      </c>
    </row>
    <row r="222" spans="1:28" x14ac:dyDescent="0.2">
      <c r="A222" s="8">
        <f>IFERROR(VLOOKUP(B222,'[1]DADOS (OCULTAR)'!$Q$3:$S$135,3,0),"")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DANIELA DE JESUS BARBOSA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11/2023</v>
      </c>
      <c r="H222" s="14">
        <f>'[1]TCE - ANEXO III - Preencher'!I231</f>
        <v>0</v>
      </c>
      <c r="I222" s="14">
        <f>'[1]TCE - ANEXO III - Preencher'!J231</f>
        <v>133.89599999999999</v>
      </c>
      <c r="J222" s="14">
        <f>'[1]TCE - ANEXO III - Preencher'!K231</f>
        <v>0</v>
      </c>
      <c r="K222" s="15">
        <f>'[1]TCE - ANEXO III - Preencher'!L231</f>
        <v>172.48599196787148</v>
      </c>
      <c r="L222" s="15">
        <f>'[1]TCE - ANEXO III - Preencher'!M231</f>
        <v>0</v>
      </c>
      <c r="M222" s="15">
        <f t="shared" si="19"/>
        <v>172.48599196787148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126.9564990825688</v>
      </c>
      <c r="R222" s="15">
        <f>'[1]TCE - ANEXO III - Preencher'!S231</f>
        <v>77.14</v>
      </c>
      <c r="S222" s="16">
        <f t="shared" si="21"/>
        <v>49.816499082568797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356.19849105044028</v>
      </c>
    </row>
    <row r="223" spans="1:28" x14ac:dyDescent="0.2">
      <c r="A223" s="8">
        <f>IFERROR(VLOOKUP(B223,'[1]DADOS (OCULTAR)'!$Q$3:$S$135,3,0),"")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DANIELA DOS SANTOS FREITAS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11/2023</v>
      </c>
      <c r="H223" s="14">
        <f>'[1]TCE - ANEXO III - Preencher'!I232</f>
        <v>0</v>
      </c>
      <c r="I223" s="14">
        <f>'[1]TCE - ANEXO III - Preencher'!J232</f>
        <v>222.6944</v>
      </c>
      <c r="J223" s="14">
        <f>'[1]TCE - ANEXO III - Preencher'!K232</f>
        <v>0</v>
      </c>
      <c r="K223" s="15">
        <f>'[1]TCE - ANEXO III - Preencher'!L232</f>
        <v>172.48599196787148</v>
      </c>
      <c r="L223" s="15">
        <f>'[1]TCE - ANEXO III - Preencher'!M232</f>
        <v>0</v>
      </c>
      <c r="M223" s="15">
        <f t="shared" si="19"/>
        <v>172.48599196787148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126.69480786165454</v>
      </c>
      <c r="R223" s="15">
        <f>'[1]TCE - ANEXO III - Preencher'!S232</f>
        <v>79.8</v>
      </c>
      <c r="S223" s="16">
        <f t="shared" si="21"/>
        <v>46.894807861654542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442.07519982952607</v>
      </c>
    </row>
    <row r="224" spans="1:28" x14ac:dyDescent="0.2">
      <c r="A224" s="8">
        <f>IFERROR(VLOOKUP(B224,'[1]DADOS (OCULTAR)'!$Q$3:$S$135,3,0),"")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DANIELA JESSICA COSTA DOS SANTOS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4110-10</v>
      </c>
      <c r="G224" s="13" t="str">
        <f>IF('[1]TCE - ANEXO III - Preencher'!H233="","",'[1]TCE - ANEXO III - Preencher'!H233)</f>
        <v>11/2023</v>
      </c>
      <c r="H224" s="14">
        <f>'[1]TCE - ANEXO III - Preencher'!I233</f>
        <v>0</v>
      </c>
      <c r="I224" s="14">
        <f>'[1]TCE - ANEXO III - Preencher'!J233</f>
        <v>112.8528</v>
      </c>
      <c r="J224" s="14">
        <f>'[1]TCE - ANEXO III - Preencher'!K233</f>
        <v>0</v>
      </c>
      <c r="K224" s="15">
        <f>'[1]TCE - ANEXO III - Preencher'!L233</f>
        <v>172.48599196787148</v>
      </c>
      <c r="L224" s="15">
        <f>'[1]TCE - ANEXO III - Preencher'!M233</f>
        <v>0</v>
      </c>
      <c r="M224" s="15">
        <f t="shared" si="19"/>
        <v>172.48599196787148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285.33879196787149</v>
      </c>
    </row>
    <row r="225" spans="1:28" x14ac:dyDescent="0.2">
      <c r="A225" s="8">
        <f>IFERROR(VLOOKUP(B225,'[1]DADOS (OCULTAR)'!$Q$3:$S$135,3,0),"")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DANIELA MARIA DE SOUZA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11/2023</v>
      </c>
      <c r="H225" s="14">
        <f>'[1]TCE - ANEXO III - Preencher'!I234</f>
        <v>0</v>
      </c>
      <c r="I225" s="14">
        <f>'[1]TCE - ANEXO III - Preencher'!J234</f>
        <v>206.4616</v>
      </c>
      <c r="J225" s="14">
        <f>'[1]TCE - ANEXO III - Preencher'!K234</f>
        <v>0</v>
      </c>
      <c r="K225" s="15">
        <f>'[1]TCE - ANEXO III - Preencher'!L234</f>
        <v>172.48599196787148</v>
      </c>
      <c r="L225" s="15">
        <f>'[1]TCE - ANEXO III - Preencher'!M234</f>
        <v>0</v>
      </c>
      <c r="M225" s="15">
        <f t="shared" si="19"/>
        <v>172.48599196787148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378.94759196787152</v>
      </c>
    </row>
    <row r="226" spans="1:28" x14ac:dyDescent="0.2">
      <c r="A226" s="8">
        <f>IFERROR(VLOOKUP(B226,'[1]DADOS (OCULTAR)'!$Q$3:$S$135,3,0),"")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DANIELE D ARC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2236-05</v>
      </c>
      <c r="G226" s="13" t="str">
        <f>IF('[1]TCE - ANEXO III - Preencher'!H235="","",'[1]TCE - ANEXO III - Preencher'!H235)</f>
        <v>11/2023</v>
      </c>
      <c r="H226" s="14">
        <f>'[1]TCE - ANEXO III - Preencher'!I235</f>
        <v>0</v>
      </c>
      <c r="I226" s="14">
        <f>'[1]TCE - ANEXO III - Preencher'!J235</f>
        <v>265.51920000000001</v>
      </c>
      <c r="J226" s="14">
        <f>'[1]TCE - ANEXO III - Preencher'!K235</f>
        <v>0</v>
      </c>
      <c r="K226" s="15">
        <f>'[1]TCE - ANEXO III - Preencher'!L235</f>
        <v>172.48599196787148</v>
      </c>
      <c r="L226" s="15">
        <f>'[1]TCE - ANEXO III - Preencher'!M235</f>
        <v>0</v>
      </c>
      <c r="M226" s="15">
        <f t="shared" si="19"/>
        <v>172.48599196787148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438.0051919678715</v>
      </c>
    </row>
    <row r="227" spans="1:28" x14ac:dyDescent="0.2">
      <c r="A227" s="8">
        <f>IFERROR(VLOOKUP(B227,'[1]DADOS (OCULTAR)'!$Q$3:$S$135,3,0),"")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DANIELE FARIAS SANTANA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11/2023</v>
      </c>
      <c r="H227" s="14">
        <f>'[1]TCE - ANEXO III - Preencher'!I236</f>
        <v>0</v>
      </c>
      <c r="I227" s="14">
        <f>'[1]TCE - ANEXO III - Preencher'!J236</f>
        <v>201.64720000000003</v>
      </c>
      <c r="J227" s="14">
        <f>'[1]TCE - ANEXO III - Preencher'!K236</f>
        <v>0</v>
      </c>
      <c r="K227" s="15">
        <f>'[1]TCE - ANEXO III - Preencher'!L236</f>
        <v>172.48599196787148</v>
      </c>
      <c r="L227" s="15">
        <f>'[1]TCE - ANEXO III - Preencher'!M236</f>
        <v>0</v>
      </c>
      <c r="M227" s="15">
        <f t="shared" si="19"/>
        <v>172.48599196787148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252.77271664074027</v>
      </c>
      <c r="R227" s="15">
        <f>'[1]TCE - ANEXO III - Preencher'!S236</f>
        <v>70.8</v>
      </c>
      <c r="S227" s="16">
        <f t="shared" si="21"/>
        <v>181.97271664074026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556.1059086086118</v>
      </c>
    </row>
    <row r="228" spans="1:28" x14ac:dyDescent="0.2">
      <c r="A228" s="8">
        <f>IFERROR(VLOOKUP(B228,'[1]DADOS (OCULTAR)'!$Q$3:$S$135,3,0),"")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DANIELLA RODRIGUES DE ANDRADE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4110-10</v>
      </c>
      <c r="G228" s="13" t="str">
        <f>IF('[1]TCE - ANEXO III - Preencher'!H237="","",'[1]TCE - ANEXO III - Preencher'!H237)</f>
        <v>11/2023</v>
      </c>
      <c r="H228" s="14">
        <f>'[1]TCE - ANEXO III - Preencher'!I237</f>
        <v>0</v>
      </c>
      <c r="I228" s="14">
        <f>'[1]TCE - ANEXO III - Preencher'!J237</f>
        <v>109.38719999999999</v>
      </c>
      <c r="J228" s="14">
        <f>'[1]TCE - ANEXO III - Preencher'!K237</f>
        <v>0</v>
      </c>
      <c r="K228" s="15">
        <f>'[1]TCE - ANEXO III - Preencher'!L237</f>
        <v>172.48599196787148</v>
      </c>
      <c r="L228" s="15">
        <f>'[1]TCE - ANEXO III - Preencher'!M237</f>
        <v>0</v>
      </c>
      <c r="M228" s="15">
        <f t="shared" si="19"/>
        <v>172.48599196787148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336.82465582679743</v>
      </c>
      <c r="R228" s="15">
        <f>'[1]TCE - ANEXO III - Preencher'!S237</f>
        <v>81.09</v>
      </c>
      <c r="S228" s="16">
        <f t="shared" si="21"/>
        <v>255.73465582679742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537.60784779466894</v>
      </c>
    </row>
    <row r="229" spans="1:28" x14ac:dyDescent="0.2">
      <c r="A229" s="8">
        <f>IFERROR(VLOOKUP(B229,'[1]DADOS (OCULTAR)'!$Q$3:$S$135,3,0),"")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DANIELLE CRISTINA SOARES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11/2023</v>
      </c>
      <c r="H229" s="14">
        <f>'[1]TCE - ANEXO III - Preencher'!I238</f>
        <v>0</v>
      </c>
      <c r="I229" s="14">
        <f>'[1]TCE - ANEXO III - Preencher'!J238</f>
        <v>298.59280000000001</v>
      </c>
      <c r="J229" s="14">
        <f>'[1]TCE - ANEXO III - Preencher'!K238</f>
        <v>0</v>
      </c>
      <c r="K229" s="15">
        <f>'[1]TCE - ANEXO III - Preencher'!L238</f>
        <v>172.48599196787148</v>
      </c>
      <c r="L229" s="15">
        <f>'[1]TCE - ANEXO III - Preencher'!M238</f>
        <v>0</v>
      </c>
      <c r="M229" s="15">
        <f t="shared" si="19"/>
        <v>172.48599196787148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471.0787919678715</v>
      </c>
    </row>
    <row r="230" spans="1:28" x14ac:dyDescent="0.2">
      <c r="A230" s="8">
        <f>IFERROR(VLOOKUP(B230,'[1]DADOS (OCULTAR)'!$Q$3:$S$135,3,0),"")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DANIELLE MARIANNY BEZERRA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2516-05</v>
      </c>
      <c r="G230" s="13" t="str">
        <f>IF('[1]TCE - ANEXO III - Preencher'!H239="","",'[1]TCE - ANEXO III - Preencher'!H239)</f>
        <v>11/2023</v>
      </c>
      <c r="H230" s="14">
        <f>'[1]TCE - ANEXO III - Preencher'!I239</f>
        <v>0</v>
      </c>
      <c r="I230" s="14">
        <f>'[1]TCE - ANEXO III - Preencher'!J239</f>
        <v>253.1816</v>
      </c>
      <c r="J230" s="14">
        <f>'[1]TCE - ANEXO III - Preencher'!K239</f>
        <v>0</v>
      </c>
      <c r="K230" s="15">
        <f>'[1]TCE - ANEXO III - Preencher'!L239</f>
        <v>172.48599196787148</v>
      </c>
      <c r="L230" s="15">
        <f>'[1]TCE - ANEXO III - Preencher'!M239</f>
        <v>0</v>
      </c>
      <c r="M230" s="15">
        <f t="shared" si="19"/>
        <v>172.48599196787148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425.66759196787149</v>
      </c>
    </row>
    <row r="231" spans="1:28" x14ac:dyDescent="0.2">
      <c r="A231" s="8">
        <f>IFERROR(VLOOKUP(B231,'[1]DADOS (OCULTAR)'!$Q$3:$S$135,3,0),"")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DANIELLE PRAIA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11/2023</v>
      </c>
      <c r="H231" s="14">
        <f>'[1]TCE - ANEXO III - Preencher'!I240</f>
        <v>0</v>
      </c>
      <c r="I231" s="14">
        <f>'[1]TCE - ANEXO III - Preencher'!J240</f>
        <v>502.78640000000001</v>
      </c>
      <c r="J231" s="14">
        <f>'[1]TCE - ANEXO III - Preencher'!K240</f>
        <v>0</v>
      </c>
      <c r="K231" s="15">
        <f>'[1]TCE - ANEXO III - Preencher'!L240</f>
        <v>172.48599196787148</v>
      </c>
      <c r="L231" s="15">
        <f>'[1]TCE - ANEXO III - Preencher'!M240</f>
        <v>0</v>
      </c>
      <c r="M231" s="15">
        <f t="shared" si="19"/>
        <v>172.48599196787148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8.14</v>
      </c>
      <c r="S231" s="16">
        <f t="shared" si="21"/>
        <v>-8.14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667.13239196787151</v>
      </c>
    </row>
    <row r="232" spans="1:28" x14ac:dyDescent="0.2">
      <c r="A232" s="8">
        <f>IFERROR(VLOOKUP(B232,'[1]DADOS (OCULTAR)'!$Q$3:$S$135,3,0),"")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DANIELLE SANTOS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11/2023</v>
      </c>
      <c r="H232" s="14">
        <f>'[1]TCE - ANEXO III - Preencher'!I241</f>
        <v>0</v>
      </c>
      <c r="I232" s="14">
        <f>'[1]TCE - ANEXO III - Preencher'!J241</f>
        <v>129.21200000000002</v>
      </c>
      <c r="J232" s="14">
        <f>'[1]TCE - ANEXO III - Preencher'!K241</f>
        <v>0</v>
      </c>
      <c r="K232" s="15">
        <f>'[1]TCE - ANEXO III - Preencher'!L241</f>
        <v>172.48599196787148</v>
      </c>
      <c r="L232" s="15">
        <f>'[1]TCE - ANEXO III - Preencher'!M241</f>
        <v>0</v>
      </c>
      <c r="M232" s="15">
        <f t="shared" si="19"/>
        <v>172.48599196787148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301.69799196787153</v>
      </c>
    </row>
    <row r="233" spans="1:28" x14ac:dyDescent="0.2">
      <c r="A233" s="8">
        <f>IFERROR(VLOOKUP(B233,'[1]DADOS (OCULTAR)'!$Q$3:$S$135,3,0),"")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DANIELLE WEDJA QUEIROZ TRAJANO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11/2023</v>
      </c>
      <c r="H233" s="14">
        <f>'[1]TCE - ANEXO III - Preencher'!I242</f>
        <v>0</v>
      </c>
      <c r="I233" s="14">
        <f>'[1]TCE - ANEXO III - Preencher'!J242</f>
        <v>127.52</v>
      </c>
      <c r="J233" s="14">
        <f>'[1]TCE - ANEXO III - Preencher'!K242</f>
        <v>0</v>
      </c>
      <c r="K233" s="15">
        <f>'[1]TCE - ANEXO III - Preencher'!L242</f>
        <v>172.48599196787148</v>
      </c>
      <c r="L233" s="15">
        <f>'[1]TCE - ANEXO III - Preencher'!M242</f>
        <v>0</v>
      </c>
      <c r="M233" s="15">
        <f t="shared" si="19"/>
        <v>172.48599196787148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300.00599196787147</v>
      </c>
    </row>
    <row r="234" spans="1:28" x14ac:dyDescent="0.2">
      <c r="A234" s="8">
        <f>IFERROR(VLOOKUP(B234,'[1]DADOS (OCULTAR)'!$Q$3:$S$135,3,0),"")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DANIELLY KARLA SILVA DO NASCIMENTO BARBOSA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11/2023</v>
      </c>
      <c r="H234" s="14">
        <f>'[1]TCE - ANEXO III - Preencher'!I243</f>
        <v>0</v>
      </c>
      <c r="I234" s="14">
        <f>'[1]TCE - ANEXO III - Preencher'!J243</f>
        <v>143.00239999999999</v>
      </c>
      <c r="J234" s="14">
        <f>'[1]TCE - ANEXO III - Preencher'!K243</f>
        <v>0</v>
      </c>
      <c r="K234" s="15">
        <f>'[1]TCE - ANEXO III - Preencher'!L243</f>
        <v>172.48599196787148</v>
      </c>
      <c r="L234" s="15">
        <f>'[1]TCE - ANEXO III - Preencher'!M243</f>
        <v>0</v>
      </c>
      <c r="M234" s="15">
        <f t="shared" si="19"/>
        <v>172.48599196787148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252.77271664074027</v>
      </c>
      <c r="R234" s="15">
        <f>'[1]TCE - ANEXO III - Preencher'!S243</f>
        <v>79.8</v>
      </c>
      <c r="S234" s="16">
        <f t="shared" si="21"/>
        <v>172.97271664074026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488.46110860861177</v>
      </c>
    </row>
    <row r="235" spans="1:28" x14ac:dyDescent="0.2">
      <c r="A235" s="8">
        <f>IFERROR(VLOOKUP(B235,'[1]DADOS (OCULTAR)'!$Q$3:$S$135,3,0),"")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DANILLO GUILHERME SILVA COSTA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5143-10</v>
      </c>
      <c r="G235" s="13" t="str">
        <f>IF('[1]TCE - ANEXO III - Preencher'!H244="","",'[1]TCE - ANEXO III - Preencher'!H244)</f>
        <v>11/2023</v>
      </c>
      <c r="H235" s="14">
        <f>'[1]TCE - ANEXO III - Preencher'!I244</f>
        <v>0</v>
      </c>
      <c r="I235" s="14">
        <f>'[1]TCE - ANEXO III - Preencher'!J244</f>
        <v>237.44240000000002</v>
      </c>
      <c r="J235" s="14">
        <f>'[1]TCE - ANEXO III - Preencher'!K244</f>
        <v>0</v>
      </c>
      <c r="K235" s="15">
        <f>'[1]TCE - ANEXO III - Preencher'!L244</f>
        <v>172.48599196787148</v>
      </c>
      <c r="L235" s="15">
        <f>'[1]TCE - ANEXO III - Preencher'!M244</f>
        <v>0</v>
      </c>
      <c r="M235" s="15">
        <f t="shared" si="19"/>
        <v>172.48599196787148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185.53116529189455</v>
      </c>
      <c r="R235" s="15">
        <f>'[1]TCE - ANEXO III - Preencher'!S244</f>
        <v>88.28</v>
      </c>
      <c r="S235" s="16">
        <f t="shared" si="21"/>
        <v>97.251165291894552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507.17955725976606</v>
      </c>
    </row>
    <row r="236" spans="1:28" x14ac:dyDescent="0.2">
      <c r="A236" s="8">
        <f>IFERROR(VLOOKUP(B236,'[1]DADOS (OCULTAR)'!$Q$3:$S$135,3,0),"")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DANILO ANDRADE CARNEIRO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11/2023</v>
      </c>
      <c r="H236" s="14">
        <f>'[1]TCE - ANEXO III - Preencher'!I245</f>
        <v>0</v>
      </c>
      <c r="I236" s="14">
        <f>'[1]TCE - ANEXO III - Preencher'!J245</f>
        <v>286.78879999999998</v>
      </c>
      <c r="J236" s="14">
        <f>'[1]TCE - ANEXO III - Preencher'!K245</f>
        <v>0</v>
      </c>
      <c r="K236" s="15">
        <f>'[1]TCE - ANEXO III - Preencher'!L245</f>
        <v>172.48599196787148</v>
      </c>
      <c r="L236" s="15">
        <f>'[1]TCE - ANEXO III - Preencher'!M245</f>
        <v>0</v>
      </c>
      <c r="M236" s="15">
        <f t="shared" si="19"/>
        <v>172.48599196787148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459.27479196787147</v>
      </c>
    </row>
    <row r="237" spans="1:28" x14ac:dyDescent="0.2">
      <c r="A237" s="8">
        <f>IFERROR(VLOOKUP(B237,'[1]DADOS (OCULTAR)'!$Q$3:$S$135,3,0),"")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DANILO BELO DE LIMA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5174-10</v>
      </c>
      <c r="G237" s="13" t="str">
        <f>IF('[1]TCE - ANEXO III - Preencher'!H246="","",'[1]TCE - ANEXO III - Preencher'!H246)</f>
        <v>11/2023</v>
      </c>
      <c r="H237" s="14">
        <f>'[1]TCE - ANEXO III - Preencher'!I246</f>
        <v>0</v>
      </c>
      <c r="I237" s="14">
        <f>'[1]TCE - ANEXO III - Preencher'!J246</f>
        <v>111.56</v>
      </c>
      <c r="J237" s="14">
        <f>'[1]TCE - ANEXO III - Preencher'!K246</f>
        <v>0</v>
      </c>
      <c r="K237" s="15">
        <f>'[1]TCE - ANEXO III - Preencher'!L246</f>
        <v>172.48599196787148</v>
      </c>
      <c r="L237" s="15">
        <f>'[1]TCE - ANEXO III - Preencher'!M246</f>
        <v>0</v>
      </c>
      <c r="M237" s="15">
        <f t="shared" si="19"/>
        <v>172.48599196787148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284.04599196787149</v>
      </c>
    </row>
    <row r="238" spans="1:28" x14ac:dyDescent="0.2">
      <c r="A238" s="8">
        <f>IFERROR(VLOOKUP(B238,'[1]DADOS (OCULTAR)'!$Q$3:$S$135,3,0),"")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DANILO REIS RODRIGUES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7823-05</v>
      </c>
      <c r="G238" s="13" t="str">
        <f>IF('[1]TCE - ANEXO III - Preencher'!H247="","",'[1]TCE - ANEXO III - Preencher'!H247)</f>
        <v>11/2023</v>
      </c>
      <c r="H238" s="14">
        <f>'[1]TCE - ANEXO III - Preencher'!I247</f>
        <v>0</v>
      </c>
      <c r="I238" s="14">
        <f>'[1]TCE - ANEXO III - Preencher'!J247</f>
        <v>157.19040000000001</v>
      </c>
      <c r="J238" s="14">
        <f>'[1]TCE - ANEXO III - Preencher'!K247</f>
        <v>0</v>
      </c>
      <c r="K238" s="15">
        <f>'[1]TCE - ANEXO III - Preencher'!L247</f>
        <v>172.48599196787148</v>
      </c>
      <c r="L238" s="15">
        <f>'[1]TCE - ANEXO III - Preencher'!M247</f>
        <v>0</v>
      </c>
      <c r="M238" s="15">
        <f t="shared" si="19"/>
        <v>172.48599196787148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329.6763919678715</v>
      </c>
    </row>
    <row r="239" spans="1:28" x14ac:dyDescent="0.2">
      <c r="A239" s="8">
        <f>IFERROR(VLOOKUP(B239,'[1]DADOS (OCULTAR)'!$Q$3:$S$135,3,0),"")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DANILO RODRIGUES MONTEIRO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11/2023</v>
      </c>
      <c r="H239" s="14">
        <f>'[1]TCE - ANEXO III - Preencher'!I248</f>
        <v>0</v>
      </c>
      <c r="I239" s="14">
        <f>'[1]TCE - ANEXO III - Preencher'!J248</f>
        <v>135.7064</v>
      </c>
      <c r="J239" s="14">
        <f>'[1]TCE - ANEXO III - Preencher'!K248</f>
        <v>0</v>
      </c>
      <c r="K239" s="15">
        <f>'[1]TCE - ANEXO III - Preencher'!L248</f>
        <v>172.48599196787148</v>
      </c>
      <c r="L239" s="15">
        <f>'[1]TCE - ANEXO III - Preencher'!M248</f>
        <v>0</v>
      </c>
      <c r="M239" s="15">
        <f t="shared" si="19"/>
        <v>172.48599196787148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308.19239196787146</v>
      </c>
    </row>
    <row r="240" spans="1:28" x14ac:dyDescent="0.2">
      <c r="A240" s="8">
        <f>IFERROR(VLOOKUP(B240,'[1]DADOS (OCULTAR)'!$Q$3:$S$135,3,0),"")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DAVI RENAN MONTEIRO DA ROCHA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2523-05</v>
      </c>
      <c r="G240" s="13" t="str">
        <f>IF('[1]TCE - ANEXO III - Preencher'!H249="","",'[1]TCE - ANEXO III - Preencher'!H249)</f>
        <v>11/2023</v>
      </c>
      <c r="H240" s="14">
        <f>'[1]TCE - ANEXO III - Preencher'!I249</f>
        <v>0</v>
      </c>
      <c r="I240" s="14">
        <f>'[1]TCE - ANEXO III - Preencher'!J249</f>
        <v>423.24400000000003</v>
      </c>
      <c r="J240" s="14">
        <f>'[1]TCE - ANEXO III - Preencher'!K249</f>
        <v>0</v>
      </c>
      <c r="K240" s="15">
        <f>'[1]TCE - ANEXO III - Preencher'!L249</f>
        <v>172.48599196787148</v>
      </c>
      <c r="L240" s="15">
        <f>'[1]TCE - ANEXO III - Preencher'!M249</f>
        <v>0</v>
      </c>
      <c r="M240" s="15">
        <f t="shared" si="19"/>
        <v>172.48599196787148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595.72999196787146</v>
      </c>
    </row>
    <row r="241" spans="1:28" x14ac:dyDescent="0.2">
      <c r="A241" s="8">
        <f>IFERROR(VLOOKUP(B241,'[1]DADOS (OCULTAR)'!$Q$3:$S$135,3,0),"")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DAVINA GOMES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11/2023</v>
      </c>
      <c r="H241" s="14">
        <f>'[1]TCE - ANEXO III - Preencher'!I250</f>
        <v>0</v>
      </c>
      <c r="I241" s="14">
        <f>'[1]TCE - ANEXO III - Preencher'!J250</f>
        <v>130.53280000000001</v>
      </c>
      <c r="J241" s="14">
        <f>'[1]TCE - ANEXO III - Preencher'!K250</f>
        <v>0</v>
      </c>
      <c r="K241" s="15">
        <f>'[1]TCE - ANEXO III - Preencher'!L250</f>
        <v>172.48599196787148</v>
      </c>
      <c r="L241" s="15">
        <f>'[1]TCE - ANEXO III - Preencher'!M250</f>
        <v>0</v>
      </c>
      <c r="M241" s="15">
        <f t="shared" si="19"/>
        <v>172.48599196787148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126.69480786165454</v>
      </c>
      <c r="R241" s="15">
        <f>'[1]TCE - ANEXO III - Preencher'!S250</f>
        <v>79.8</v>
      </c>
      <c r="S241" s="16">
        <f t="shared" si="21"/>
        <v>46.894807861654542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349.91359982952605</v>
      </c>
    </row>
    <row r="242" spans="1:28" x14ac:dyDescent="0.2">
      <c r="A242" s="8">
        <f>IFERROR(VLOOKUP(B242,'[1]DADOS (OCULTAR)'!$Q$3:$S$135,3,0),"")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DAYANE EVELIN ROSA DAS NEVES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11/2023</v>
      </c>
      <c r="H242" s="14">
        <f>'[1]TCE - ANEXO III - Preencher'!I251</f>
        <v>0</v>
      </c>
      <c r="I242" s="14">
        <f>'[1]TCE - ANEXO III - Preencher'!J251</f>
        <v>131.6</v>
      </c>
      <c r="J242" s="14">
        <f>'[1]TCE - ANEXO III - Preencher'!K251</f>
        <v>0</v>
      </c>
      <c r="K242" s="15">
        <f>'[1]TCE - ANEXO III - Preencher'!L251</f>
        <v>172.48599196787148</v>
      </c>
      <c r="L242" s="15">
        <f>'[1]TCE - ANEXO III - Preencher'!M251</f>
        <v>0</v>
      </c>
      <c r="M242" s="15">
        <f t="shared" si="19"/>
        <v>172.48599196787148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304.08599196787145</v>
      </c>
    </row>
    <row r="243" spans="1:28" x14ac:dyDescent="0.2">
      <c r="A243" s="8">
        <f>IFERROR(VLOOKUP(B243,'[1]DADOS (OCULTAR)'!$Q$3:$S$135,3,0),"")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DAYANE GOUVEIA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11/2023</v>
      </c>
      <c r="H243" s="14">
        <f>'[1]TCE - ANEXO III - Preencher'!I252</f>
        <v>0</v>
      </c>
      <c r="I243" s="14">
        <f>'[1]TCE - ANEXO III - Preencher'!J252</f>
        <v>128.9632</v>
      </c>
      <c r="J243" s="14">
        <f>'[1]TCE - ANEXO III - Preencher'!K252</f>
        <v>0</v>
      </c>
      <c r="K243" s="15">
        <f>'[1]TCE - ANEXO III - Preencher'!L252</f>
        <v>172.48599196787148</v>
      </c>
      <c r="L243" s="15">
        <f>'[1]TCE - ANEXO III - Preencher'!M252</f>
        <v>0</v>
      </c>
      <c r="M243" s="15">
        <f t="shared" si="19"/>
        <v>172.48599196787148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301.44919196787146</v>
      </c>
    </row>
    <row r="244" spans="1:28" x14ac:dyDescent="0.2">
      <c r="A244" s="8">
        <f>IFERROR(VLOOKUP(B244,'[1]DADOS (OCULTAR)'!$Q$3:$S$135,3,0),"")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DAYANE MARIA DA SILVA CORREIA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11/2023</v>
      </c>
      <c r="H244" s="14">
        <f>'[1]TCE - ANEXO III - Preencher'!I253</f>
        <v>0</v>
      </c>
      <c r="I244" s="14">
        <f>'[1]TCE - ANEXO III - Preencher'!J253</f>
        <v>147.22720000000001</v>
      </c>
      <c r="J244" s="14">
        <f>'[1]TCE - ANEXO III - Preencher'!K253</f>
        <v>0</v>
      </c>
      <c r="K244" s="15">
        <f>'[1]TCE - ANEXO III - Preencher'!L253</f>
        <v>172.48599196787148</v>
      </c>
      <c r="L244" s="15">
        <f>'[1]TCE - ANEXO III - Preencher'!M253</f>
        <v>0</v>
      </c>
      <c r="M244" s="15">
        <f t="shared" si="19"/>
        <v>172.48599196787148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149.75783995538973</v>
      </c>
      <c r="R244" s="15">
        <f>'[1]TCE - ANEXO III - Preencher'!S253</f>
        <v>79.8</v>
      </c>
      <c r="S244" s="16">
        <f t="shared" si="21"/>
        <v>69.95783995538973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389.67103192326118</v>
      </c>
    </row>
    <row r="245" spans="1:28" x14ac:dyDescent="0.2">
      <c r="A245" s="8">
        <f>IFERROR(VLOOKUP(B245,'[1]DADOS (OCULTAR)'!$Q$3:$S$135,3,0),"")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DAYANNE FERNANDES DA SILVA COSTA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 t="str">
        <f>IF('[1]TCE - ANEXO III - Preencher'!H254="","",'[1]TCE - ANEXO III - Preencher'!H254)</f>
        <v>11/2023</v>
      </c>
      <c r="H245" s="14">
        <f>'[1]TCE - ANEXO III - Preencher'!I254</f>
        <v>0</v>
      </c>
      <c r="I245" s="14">
        <f>'[1]TCE - ANEXO III - Preencher'!J254</f>
        <v>299.4504</v>
      </c>
      <c r="J245" s="14">
        <f>'[1]TCE - ANEXO III - Preencher'!K254</f>
        <v>0</v>
      </c>
      <c r="K245" s="15">
        <f>'[1]TCE - ANEXO III - Preencher'!L254</f>
        <v>172.48599196787148</v>
      </c>
      <c r="L245" s="15">
        <f>'[1]TCE - ANEXO III - Preencher'!M254</f>
        <v>0</v>
      </c>
      <c r="M245" s="15">
        <f t="shared" si="19"/>
        <v>172.48599196787148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471.93639196787149</v>
      </c>
    </row>
    <row r="246" spans="1:28" x14ac:dyDescent="0.2">
      <c r="A246" s="8">
        <f>IFERROR(VLOOKUP(B246,'[1]DADOS (OCULTAR)'!$Q$3:$S$135,3,0),"")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DAYANNY CRISTHYAN SILVA DA COSTA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11/2023</v>
      </c>
      <c r="H246" s="14">
        <f>'[1]TCE - ANEXO III - Preencher'!I255</f>
        <v>0</v>
      </c>
      <c r="I246" s="14">
        <f>'[1]TCE - ANEXO III - Preencher'!J255</f>
        <v>132.9</v>
      </c>
      <c r="J246" s="14">
        <f>'[1]TCE - ANEXO III - Preencher'!K255</f>
        <v>0</v>
      </c>
      <c r="K246" s="15">
        <f>'[1]TCE - ANEXO III - Preencher'!L255</f>
        <v>172.48599196787148</v>
      </c>
      <c r="L246" s="15">
        <f>'[1]TCE - ANEXO III - Preencher'!M255</f>
        <v>0</v>
      </c>
      <c r="M246" s="15">
        <f t="shared" si="19"/>
        <v>172.48599196787148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298.89878082821065</v>
      </c>
      <c r="R246" s="15">
        <f>'[1]TCE - ANEXO III - Preencher'!S255</f>
        <v>60.85</v>
      </c>
      <c r="S246" s="16">
        <f t="shared" si="21"/>
        <v>238.04878082821065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543.43477279608214</v>
      </c>
    </row>
    <row r="247" spans="1:28" x14ac:dyDescent="0.2">
      <c r="A247" s="8">
        <f>IFERROR(VLOOKUP(B247,'[1]DADOS (OCULTAR)'!$Q$3:$S$135,3,0),"")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DEBORA BELARMINO DIAS COSTA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11/2023</v>
      </c>
      <c r="H247" s="14">
        <f>'[1]TCE - ANEXO III - Preencher'!I256</f>
        <v>0</v>
      </c>
      <c r="I247" s="14">
        <f>'[1]TCE - ANEXO III - Preencher'!J256</f>
        <v>345.2056</v>
      </c>
      <c r="J247" s="14">
        <f>'[1]TCE - ANEXO III - Preencher'!K256</f>
        <v>0</v>
      </c>
      <c r="K247" s="15">
        <f>'[1]TCE - ANEXO III - Preencher'!L256</f>
        <v>172.48599196787148</v>
      </c>
      <c r="L247" s="15">
        <f>'[1]TCE - ANEXO III - Preencher'!M256</f>
        <v>0</v>
      </c>
      <c r="M247" s="15">
        <f t="shared" si="19"/>
        <v>172.48599196787148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517.69159196787155</v>
      </c>
    </row>
    <row r="248" spans="1:28" x14ac:dyDescent="0.2">
      <c r="A248" s="8">
        <f>IFERROR(VLOOKUP(B248,'[1]DADOS (OCULTAR)'!$Q$3:$S$135,3,0),"")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DEBORA CAROLINE PAIXAO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2236-05</v>
      </c>
      <c r="G248" s="13" t="str">
        <f>IF('[1]TCE - ANEXO III - Preencher'!H257="","",'[1]TCE - ANEXO III - Preencher'!H257)</f>
        <v>11/2023</v>
      </c>
      <c r="H248" s="14">
        <f>'[1]TCE - ANEXO III - Preencher'!I257</f>
        <v>0</v>
      </c>
      <c r="I248" s="14">
        <f>'[1]TCE - ANEXO III - Preencher'!J257</f>
        <v>363.57040000000001</v>
      </c>
      <c r="J248" s="14">
        <f>'[1]TCE - ANEXO III - Preencher'!K257</f>
        <v>0</v>
      </c>
      <c r="K248" s="15">
        <f>'[1]TCE - ANEXO III - Preencher'!L257</f>
        <v>172.48599196787148</v>
      </c>
      <c r="L248" s="15">
        <f>'[1]TCE - ANEXO III - Preencher'!M257</f>
        <v>0</v>
      </c>
      <c r="M248" s="15">
        <f t="shared" si="19"/>
        <v>172.48599196787148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536.05639196787149</v>
      </c>
    </row>
    <row r="249" spans="1:28" x14ac:dyDescent="0.2">
      <c r="A249" s="8">
        <f>IFERROR(VLOOKUP(B249,'[1]DADOS (OCULTAR)'!$Q$3:$S$135,3,0),"")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DEBORA MUTHYELLY GOMES DOS SANTOS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11/2023</v>
      </c>
      <c r="H249" s="14">
        <f>'[1]TCE - ANEXO III - Preencher'!I258</f>
        <v>0</v>
      </c>
      <c r="I249" s="14">
        <f>'[1]TCE - ANEXO III - Preencher'!J258</f>
        <v>14.85</v>
      </c>
      <c r="J249" s="14">
        <f>'[1]TCE - ANEXO III - Preencher'!K258</f>
        <v>0</v>
      </c>
      <c r="K249" s="15">
        <f>'[1]TCE - ANEXO III - Preencher'!L258</f>
        <v>172.48599196787148</v>
      </c>
      <c r="L249" s="15">
        <f>'[1]TCE - ANEXO III - Preencher'!M258</f>
        <v>0</v>
      </c>
      <c r="M249" s="15">
        <f t="shared" si="19"/>
        <v>172.48599196787148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79.2</v>
      </c>
      <c r="S249" s="16">
        <f t="shared" si="21"/>
        <v>-79.2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108.13599196787148</v>
      </c>
    </row>
    <row r="250" spans="1:28" x14ac:dyDescent="0.2">
      <c r="A250" s="8">
        <f>IFERROR(VLOOKUP(B250,'[1]DADOS (OCULTAR)'!$Q$3:$S$135,3,0),"")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DEBORA TARGINO CAMPOS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11/2023</v>
      </c>
      <c r="H250" s="14">
        <f>'[1]TCE - ANEXO III - Preencher'!I259</f>
        <v>0</v>
      </c>
      <c r="I250" s="14">
        <f>'[1]TCE - ANEXO III - Preencher'!J259</f>
        <v>325.2928</v>
      </c>
      <c r="J250" s="14">
        <f>'[1]TCE - ANEXO III - Preencher'!K259</f>
        <v>0</v>
      </c>
      <c r="K250" s="15">
        <f>'[1]TCE - ANEXO III - Preencher'!L259</f>
        <v>172.48599196787148</v>
      </c>
      <c r="L250" s="15">
        <f>'[1]TCE - ANEXO III - Preencher'!M259</f>
        <v>0</v>
      </c>
      <c r="M250" s="15">
        <f t="shared" si="19"/>
        <v>172.48599196787148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120.26</v>
      </c>
      <c r="U250" s="15">
        <f>'[1]TCE - ANEXO III - Preencher'!V259</f>
        <v>0</v>
      </c>
      <c r="V250" s="16">
        <f t="shared" si="22"/>
        <v>120.26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618.03879196787148</v>
      </c>
    </row>
    <row r="251" spans="1:28" x14ac:dyDescent="0.2">
      <c r="A251" s="8">
        <f>IFERROR(VLOOKUP(B251,'[1]DADOS (OCULTAR)'!$Q$3:$S$135,3,0),"")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DEISE CORREIA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11/2023</v>
      </c>
      <c r="H251" s="14">
        <f>'[1]TCE - ANEXO III - Preencher'!I260</f>
        <v>0</v>
      </c>
      <c r="I251" s="14">
        <f>'[1]TCE - ANEXO III - Preencher'!J260</f>
        <v>177.40080000000003</v>
      </c>
      <c r="J251" s="14">
        <f>'[1]TCE - ANEXO III - Preencher'!K260</f>
        <v>0</v>
      </c>
      <c r="K251" s="15">
        <f>'[1]TCE - ANEXO III - Preencher'!L260</f>
        <v>172.48599196787148</v>
      </c>
      <c r="L251" s="15">
        <f>'[1]TCE - ANEXO III - Preencher'!M260</f>
        <v>0</v>
      </c>
      <c r="M251" s="15">
        <f t="shared" si="19"/>
        <v>172.48599196787148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252.77271664074027</v>
      </c>
      <c r="R251" s="15">
        <f>'[1]TCE - ANEXO III - Preencher'!S260</f>
        <v>79.8</v>
      </c>
      <c r="S251" s="16">
        <f t="shared" si="21"/>
        <v>172.97271664074026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522.8595086086118</v>
      </c>
    </row>
    <row r="252" spans="1:28" x14ac:dyDescent="0.2">
      <c r="A252" s="8">
        <f>IFERROR(VLOOKUP(B252,'[1]DADOS (OCULTAR)'!$Q$3:$S$135,3,0),"")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DEISE MARIA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11/2023</v>
      </c>
      <c r="H252" s="14">
        <f>'[1]TCE - ANEXO III - Preencher'!I261</f>
        <v>0</v>
      </c>
      <c r="I252" s="14">
        <f>'[1]TCE - ANEXO III - Preencher'!J261</f>
        <v>119.072</v>
      </c>
      <c r="J252" s="14">
        <f>'[1]TCE - ANEXO III - Preencher'!K261</f>
        <v>0</v>
      </c>
      <c r="K252" s="15">
        <f>'[1]TCE - ANEXO III - Preencher'!L261</f>
        <v>172.48599196787148</v>
      </c>
      <c r="L252" s="15">
        <f>'[1]TCE - ANEXO III - Preencher'!M261</f>
        <v>0</v>
      </c>
      <c r="M252" s="15">
        <f t="shared" si="19"/>
        <v>172.48599196787148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47.88</v>
      </c>
      <c r="S252" s="16">
        <f t="shared" si="21"/>
        <v>-47.88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243.67799196787149</v>
      </c>
    </row>
    <row r="253" spans="1:28" x14ac:dyDescent="0.2">
      <c r="A253" s="8">
        <f>IFERROR(VLOOKUP(B253,'[1]DADOS (OCULTAR)'!$Q$3:$S$135,3,0),"")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DENAIDE MARTINS DE SANTANA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 t="str">
        <f>IF('[1]TCE - ANEXO III - Preencher'!H262="","",'[1]TCE - ANEXO III - Preencher'!H262)</f>
        <v>11/2023</v>
      </c>
      <c r="H253" s="14">
        <f>'[1]TCE - ANEXO III - Preencher'!I262</f>
        <v>0</v>
      </c>
      <c r="I253" s="14">
        <f>'[1]TCE - ANEXO III - Preencher'!J262</f>
        <v>295.04640000000001</v>
      </c>
      <c r="J253" s="14">
        <f>'[1]TCE - ANEXO III - Preencher'!K262</f>
        <v>0</v>
      </c>
      <c r="K253" s="15">
        <f>'[1]TCE - ANEXO III - Preencher'!L262</f>
        <v>172.48599196787148</v>
      </c>
      <c r="L253" s="15">
        <f>'[1]TCE - ANEXO III - Preencher'!M262</f>
        <v>0</v>
      </c>
      <c r="M253" s="15">
        <f t="shared" si="19"/>
        <v>172.48599196787148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120.26</v>
      </c>
      <c r="U253" s="15">
        <f>'[1]TCE - ANEXO III - Preencher'!V262</f>
        <v>0</v>
      </c>
      <c r="V253" s="16">
        <f t="shared" si="22"/>
        <v>120.26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587.79239196787148</v>
      </c>
    </row>
    <row r="254" spans="1:28" x14ac:dyDescent="0.2">
      <c r="A254" s="8">
        <f>IFERROR(VLOOKUP(B254,'[1]DADOS (OCULTAR)'!$Q$3:$S$135,3,0),"")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DENISE MARIA SIQUEIRA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4110-10</v>
      </c>
      <c r="G254" s="13" t="str">
        <f>IF('[1]TCE - ANEXO III - Preencher'!H263="","",'[1]TCE - ANEXO III - Preencher'!H263)</f>
        <v>11/2023</v>
      </c>
      <c r="H254" s="14">
        <f>'[1]TCE - ANEXO III - Preencher'!I263</f>
        <v>0</v>
      </c>
      <c r="I254" s="14">
        <f>'[1]TCE - ANEXO III - Preencher'!J263</f>
        <v>108.96639999999999</v>
      </c>
      <c r="J254" s="14">
        <f>'[1]TCE - ANEXO III - Preencher'!K263</f>
        <v>0</v>
      </c>
      <c r="K254" s="15">
        <f>'[1]TCE - ANEXO III - Preencher'!L263</f>
        <v>172.48599196787148</v>
      </c>
      <c r="L254" s="15">
        <f>'[1]TCE - ANEXO III - Preencher'!M263</f>
        <v>0</v>
      </c>
      <c r="M254" s="15">
        <f t="shared" si="19"/>
        <v>172.48599196787148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281.45239196787145</v>
      </c>
    </row>
    <row r="255" spans="1:28" x14ac:dyDescent="0.2">
      <c r="A255" s="8">
        <f>IFERROR(VLOOKUP(B255,'[1]DADOS (OCULTAR)'!$Q$3:$S$135,3,0),"")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DINAYRAN LUCIA DA ROCHA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11/2023</v>
      </c>
      <c r="H255" s="14">
        <f>'[1]TCE - ANEXO III - Preencher'!I264</f>
        <v>0</v>
      </c>
      <c r="I255" s="14">
        <f>'[1]TCE - ANEXO III - Preencher'!J264</f>
        <v>152.24160000000001</v>
      </c>
      <c r="J255" s="14">
        <f>'[1]TCE - ANEXO III - Preencher'!K264</f>
        <v>0</v>
      </c>
      <c r="K255" s="15">
        <f>'[1]TCE - ANEXO III - Preencher'!L264</f>
        <v>172.48599196787148</v>
      </c>
      <c r="L255" s="15">
        <f>'[1]TCE - ANEXO III - Preencher'!M264</f>
        <v>0</v>
      </c>
      <c r="M255" s="15">
        <f t="shared" si="19"/>
        <v>172.48599196787148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126.69480786165454</v>
      </c>
      <c r="R255" s="15">
        <f>'[1]TCE - ANEXO III - Preencher'!S264</f>
        <v>73.48</v>
      </c>
      <c r="S255" s="16">
        <f t="shared" si="21"/>
        <v>53.214807861654535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377.94239982952604</v>
      </c>
    </row>
    <row r="256" spans="1:28" x14ac:dyDescent="0.2">
      <c r="A256" s="8">
        <f>IFERROR(VLOOKUP(B256,'[1]DADOS (OCULTAR)'!$Q$3:$S$135,3,0),"")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DJAIR LOURENÇO DE SOUSA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 t="str">
        <f>IF('[1]TCE - ANEXO III - Preencher'!H265="","",'[1]TCE - ANEXO III - Preencher'!H265)</f>
        <v>11/2023</v>
      </c>
      <c r="H256" s="14">
        <f>'[1]TCE - ANEXO III - Preencher'!I265</f>
        <v>0</v>
      </c>
      <c r="I256" s="14">
        <f>'[1]TCE - ANEXO III - Preencher'!J265</f>
        <v>109.38719999999999</v>
      </c>
      <c r="J256" s="14">
        <f>'[1]TCE - ANEXO III - Preencher'!K265</f>
        <v>0</v>
      </c>
      <c r="K256" s="15">
        <f>'[1]TCE - ANEXO III - Preencher'!L265</f>
        <v>172.48599196787148</v>
      </c>
      <c r="L256" s="15">
        <f>'[1]TCE - ANEXO III - Preencher'!M265</f>
        <v>0</v>
      </c>
      <c r="M256" s="15">
        <f t="shared" si="19"/>
        <v>172.48599196787148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168.72077745468312</v>
      </c>
      <c r="R256" s="15">
        <f>'[1]TCE - ANEXO III - Preencher'!S265</f>
        <v>81.09</v>
      </c>
      <c r="S256" s="16">
        <f t="shared" si="21"/>
        <v>87.630777454683113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369.50396942255463</v>
      </c>
    </row>
    <row r="257" spans="1:28" x14ac:dyDescent="0.2">
      <c r="A257" s="8">
        <f>IFERROR(VLOOKUP(B257,'[1]DADOS (OCULTAR)'!$Q$3:$S$135,3,0),"")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DORANY SOLANGE SOBRAL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11/2023</v>
      </c>
      <c r="H257" s="14">
        <f>'[1]TCE - ANEXO III - Preencher'!I266</f>
        <v>0</v>
      </c>
      <c r="I257" s="14">
        <f>'[1]TCE - ANEXO III - Preencher'!J266</f>
        <v>144.2664</v>
      </c>
      <c r="J257" s="14">
        <f>'[1]TCE - ANEXO III - Preencher'!K266</f>
        <v>0</v>
      </c>
      <c r="K257" s="15">
        <f>'[1]TCE - ANEXO III - Preencher'!L266</f>
        <v>172.48599196787148</v>
      </c>
      <c r="L257" s="15">
        <f>'[1]TCE - ANEXO III - Preencher'!M266</f>
        <v>0</v>
      </c>
      <c r="M257" s="15">
        <f t="shared" si="19"/>
        <v>172.48599196787148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126.69480786165454</v>
      </c>
      <c r="R257" s="15">
        <f>'[1]TCE - ANEXO III - Preencher'!S266</f>
        <v>72.91</v>
      </c>
      <c r="S257" s="16">
        <f t="shared" si="21"/>
        <v>53.784807861654542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370.53719982952606</v>
      </c>
    </row>
    <row r="258" spans="1:28" x14ac:dyDescent="0.2">
      <c r="A258" s="8">
        <f>IFERROR(VLOOKUP(B258,'[1]DADOS (OCULTAR)'!$Q$3:$S$135,3,0),"")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DOUGLAS DIAS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5211-30</v>
      </c>
      <c r="G258" s="13" t="str">
        <f>IF('[1]TCE - ANEXO III - Preencher'!H267="","",'[1]TCE - ANEXO III - Preencher'!H267)</f>
        <v>11/2023</v>
      </c>
      <c r="H258" s="14">
        <f>'[1]TCE - ANEXO III - Preencher'!I267</f>
        <v>0</v>
      </c>
      <c r="I258" s="14">
        <f>'[1]TCE - ANEXO III - Preencher'!J267</f>
        <v>124.49039999999999</v>
      </c>
      <c r="J258" s="14">
        <f>'[1]TCE - ANEXO III - Preencher'!K267</f>
        <v>0</v>
      </c>
      <c r="K258" s="15">
        <f>'[1]TCE - ANEXO III - Preencher'!L267</f>
        <v>172.48599196787148</v>
      </c>
      <c r="L258" s="15">
        <f>'[1]TCE - ANEXO III - Preencher'!M267</f>
        <v>0</v>
      </c>
      <c r="M258" s="15">
        <f t="shared" si="19"/>
        <v>172.48599196787148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126.69480786165454</v>
      </c>
      <c r="R258" s="15">
        <f>'[1]TCE - ANEXO III - Preencher'!S267</f>
        <v>81.09</v>
      </c>
      <c r="S258" s="16">
        <f t="shared" si="21"/>
        <v>45.604807861654535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342.58119982952599</v>
      </c>
    </row>
    <row r="259" spans="1:28" x14ac:dyDescent="0.2">
      <c r="A259" s="8">
        <f>IFERROR(VLOOKUP(B259,'[1]DADOS (OCULTAR)'!$Q$3:$S$135,3,0),"")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DOUGLAS JOSE GOMES TORRES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11/2023</v>
      </c>
      <c r="H259" s="14">
        <f>'[1]TCE - ANEXO III - Preencher'!I268</f>
        <v>0</v>
      </c>
      <c r="I259" s="14">
        <f>'[1]TCE - ANEXO III - Preencher'!J268</f>
        <v>518.524</v>
      </c>
      <c r="J259" s="14">
        <f>'[1]TCE - ANEXO III - Preencher'!K268</f>
        <v>0</v>
      </c>
      <c r="K259" s="15">
        <f>'[1]TCE - ANEXO III - Preencher'!L268</f>
        <v>172.48599196787148</v>
      </c>
      <c r="L259" s="15">
        <f>'[1]TCE - ANEXO III - Preencher'!M268</f>
        <v>0</v>
      </c>
      <c r="M259" s="15">
        <f t="shared" si="19"/>
        <v>172.48599196787148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138.38007745581371</v>
      </c>
      <c r="R259" s="15">
        <f>'[1]TCE - ANEXO III - Preencher'!S268</f>
        <v>116.59</v>
      </c>
      <c r="S259" s="16">
        <f t="shared" si="21"/>
        <v>21.790077455813702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712.80006942368516</v>
      </c>
    </row>
    <row r="260" spans="1:28" x14ac:dyDescent="0.2">
      <c r="A260" s="8">
        <f>IFERROR(VLOOKUP(B260,'[1]DADOS (OCULTAR)'!$Q$3:$S$135,3,0),"")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EANE MARIA DE FREITAS PEDROSA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11/2023</v>
      </c>
      <c r="H260" s="14">
        <f>'[1]TCE - ANEXO III - Preencher'!I269</f>
        <v>0</v>
      </c>
      <c r="I260" s="14">
        <f>'[1]TCE - ANEXO III - Preencher'!J269</f>
        <v>316.9984</v>
      </c>
      <c r="J260" s="14">
        <f>'[1]TCE - ANEXO III - Preencher'!K269</f>
        <v>0</v>
      </c>
      <c r="K260" s="15">
        <f>'[1]TCE - ANEXO III - Preencher'!L269</f>
        <v>172.48599196787148</v>
      </c>
      <c r="L260" s="15">
        <f>'[1]TCE - ANEXO III - Preencher'!M269</f>
        <v>0</v>
      </c>
      <c r="M260" s="15">
        <f t="shared" ref="M260:M323" si="25">K260-L260</f>
        <v>172.48599196787148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138.38007745581371</v>
      </c>
      <c r="R260" s="15">
        <f>'[1]TCE - ANEXO III - Preencher'!S269</f>
        <v>122.12</v>
      </c>
      <c r="S260" s="16">
        <f t="shared" ref="S260:S323" si="27">Q260-R260</f>
        <v>16.2600774558137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505.74446942368519</v>
      </c>
    </row>
    <row r="261" spans="1:28" x14ac:dyDescent="0.2">
      <c r="A261" s="8">
        <f>IFERROR(VLOOKUP(B261,'[1]DADOS (OCULTAR)'!$Q$3:$S$135,3,0),"")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EDECARLOS DA SILVA NASCIMENTO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5151-10</v>
      </c>
      <c r="G261" s="13" t="str">
        <f>IF('[1]TCE - ANEXO III - Preencher'!H270="","",'[1]TCE - ANEXO III - Preencher'!H270)</f>
        <v>11/2023</v>
      </c>
      <c r="H261" s="14">
        <f>'[1]TCE - ANEXO III - Preencher'!I270</f>
        <v>0</v>
      </c>
      <c r="I261" s="14">
        <f>'[1]TCE - ANEXO III - Preencher'!J270</f>
        <v>130.9248</v>
      </c>
      <c r="J261" s="14">
        <f>'[1]TCE - ANEXO III - Preencher'!K270</f>
        <v>0</v>
      </c>
      <c r="K261" s="15">
        <f>'[1]TCE - ANEXO III - Preencher'!L270</f>
        <v>172.48599196787148</v>
      </c>
      <c r="L261" s="15">
        <f>'[1]TCE - ANEXO III - Preencher'!M270</f>
        <v>0</v>
      </c>
      <c r="M261" s="15">
        <f t="shared" si="25"/>
        <v>172.48599196787148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252.77271664074027</v>
      </c>
      <c r="R261" s="15">
        <f>'[1]TCE - ANEXO III - Preencher'!S270</f>
        <v>80.89</v>
      </c>
      <c r="S261" s="16">
        <f t="shared" si="27"/>
        <v>171.88271664074028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475.29350860861177</v>
      </c>
    </row>
    <row r="262" spans="1:28" x14ac:dyDescent="0.2">
      <c r="A262" s="8">
        <f>IFERROR(VLOOKUP(B262,'[1]DADOS (OCULTAR)'!$Q$3:$S$135,3,0),"")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EDIELSON DE OLIVEIRA FRAGA FILHO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2236-05</v>
      </c>
      <c r="G262" s="13" t="str">
        <f>IF('[1]TCE - ANEXO III - Preencher'!H271="","",'[1]TCE - ANEXO III - Preencher'!H271)</f>
        <v>11/2023</v>
      </c>
      <c r="H262" s="14">
        <f>'[1]TCE - ANEXO III - Preencher'!I271</f>
        <v>0</v>
      </c>
      <c r="I262" s="14">
        <f>'[1]TCE - ANEXO III - Preencher'!J271</f>
        <v>290.18799999999999</v>
      </c>
      <c r="J262" s="14">
        <f>'[1]TCE - ANEXO III - Preencher'!K271</f>
        <v>0</v>
      </c>
      <c r="K262" s="15">
        <f>'[1]TCE - ANEXO III - Preencher'!L271</f>
        <v>172.48599196787148</v>
      </c>
      <c r="L262" s="15">
        <f>'[1]TCE - ANEXO III - Preencher'!M271</f>
        <v>0</v>
      </c>
      <c r="M262" s="15">
        <f t="shared" si="25"/>
        <v>172.48599196787148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462.67399196787147</v>
      </c>
    </row>
    <row r="263" spans="1:28" x14ac:dyDescent="0.2">
      <c r="A263" s="8">
        <f>IFERROR(VLOOKUP(B263,'[1]DADOS (OCULTAR)'!$Q$3:$S$135,3,0),"")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EDILAINE SOUZA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11/2023</v>
      </c>
      <c r="H263" s="14">
        <f>'[1]TCE - ANEXO III - Preencher'!I272</f>
        <v>0</v>
      </c>
      <c r="I263" s="14">
        <f>'[1]TCE - ANEXO III - Preencher'!J272</f>
        <v>39.319200000000002</v>
      </c>
      <c r="J263" s="14">
        <f>'[1]TCE - ANEXO III - Preencher'!K272</f>
        <v>0</v>
      </c>
      <c r="K263" s="15">
        <f>'[1]TCE - ANEXO III - Preencher'!L272</f>
        <v>172.48599196787148</v>
      </c>
      <c r="L263" s="15">
        <f>'[1]TCE - ANEXO III - Preencher'!M272</f>
        <v>0</v>
      </c>
      <c r="M263" s="15">
        <f t="shared" si="25"/>
        <v>172.48599196787148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34.299213417629254</v>
      </c>
      <c r="R263" s="15">
        <f>'[1]TCE - ANEXO III - Preencher'!S272</f>
        <v>21.28</v>
      </c>
      <c r="S263" s="16">
        <f t="shared" si="27"/>
        <v>13.019213417629253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224.82440538550074</v>
      </c>
    </row>
    <row r="264" spans="1:28" x14ac:dyDescent="0.2">
      <c r="A264" s="8">
        <f>IFERROR(VLOOKUP(B264,'[1]DADOS (OCULTAR)'!$Q$3:$S$135,3,0),"")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EDILHANE MARIA DA SILVA PEREIRA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5152-05</v>
      </c>
      <c r="G264" s="13" t="str">
        <f>IF('[1]TCE - ANEXO III - Preencher'!H273="","",'[1]TCE - ANEXO III - Preencher'!H273)</f>
        <v>11/2023</v>
      </c>
      <c r="H264" s="14">
        <f>'[1]TCE - ANEXO III - Preencher'!I273</f>
        <v>0</v>
      </c>
      <c r="I264" s="14">
        <f>'[1]TCE - ANEXO III - Preencher'!J273</f>
        <v>130.184</v>
      </c>
      <c r="J264" s="14">
        <f>'[1]TCE - ANEXO III - Preencher'!K273</f>
        <v>0</v>
      </c>
      <c r="K264" s="15">
        <f>'[1]TCE - ANEXO III - Preencher'!L273</f>
        <v>172.48599196787148</v>
      </c>
      <c r="L264" s="15">
        <f>'[1]TCE - ANEXO III - Preencher'!M273</f>
        <v>0</v>
      </c>
      <c r="M264" s="15">
        <f t="shared" si="25"/>
        <v>172.48599196787148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302.66999196787151</v>
      </c>
    </row>
    <row r="265" spans="1:28" x14ac:dyDescent="0.2">
      <c r="A265" s="8">
        <f>IFERROR(VLOOKUP(B265,'[1]DADOS (OCULTAR)'!$Q$3:$S$135,3,0),"")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EDILSON GOMES DA CRUZ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11/2023</v>
      </c>
      <c r="H265" s="14">
        <f>'[1]TCE - ANEXO III - Preencher'!I274</f>
        <v>0</v>
      </c>
      <c r="I265" s="14">
        <f>'[1]TCE - ANEXO III - Preencher'!J274</f>
        <v>135.13040000000001</v>
      </c>
      <c r="J265" s="14">
        <f>'[1]TCE - ANEXO III - Preencher'!K274</f>
        <v>0</v>
      </c>
      <c r="K265" s="15">
        <f>'[1]TCE - ANEXO III - Preencher'!L274</f>
        <v>172.48599196787148</v>
      </c>
      <c r="L265" s="15">
        <f>'[1]TCE - ANEXO III - Preencher'!M274</f>
        <v>0</v>
      </c>
      <c r="M265" s="15">
        <f t="shared" si="25"/>
        <v>172.48599196787148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307.61639196787149</v>
      </c>
    </row>
    <row r="266" spans="1:28" x14ac:dyDescent="0.2">
      <c r="A266" s="8">
        <f>IFERROR(VLOOKUP(B266,'[1]DADOS (OCULTAR)'!$Q$3:$S$135,3,0),"")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EDINALVA COSME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11/2023</v>
      </c>
      <c r="H266" s="14">
        <f>'[1]TCE - ANEXO III - Preencher'!I275</f>
        <v>0</v>
      </c>
      <c r="I266" s="14">
        <f>'[1]TCE - ANEXO III - Preencher'!J275</f>
        <v>239.3272</v>
      </c>
      <c r="J266" s="14">
        <f>'[1]TCE - ANEXO III - Preencher'!K275</f>
        <v>0</v>
      </c>
      <c r="K266" s="15">
        <f>'[1]TCE - ANEXO III - Preencher'!L275</f>
        <v>172.48599196787148</v>
      </c>
      <c r="L266" s="15">
        <f>'[1]TCE - ANEXO III - Preencher'!M275</f>
        <v>0</v>
      </c>
      <c r="M266" s="15">
        <f t="shared" si="25"/>
        <v>172.48599196787148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149.75783995538973</v>
      </c>
      <c r="R266" s="15">
        <f>'[1]TCE - ANEXO III - Preencher'!S275</f>
        <v>77.19</v>
      </c>
      <c r="S266" s="16">
        <f t="shared" si="27"/>
        <v>72.567839955389729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484.38103192326122</v>
      </c>
    </row>
    <row r="267" spans="1:28" x14ac:dyDescent="0.2">
      <c r="A267" s="8">
        <f>IFERROR(VLOOKUP(B267,'[1]DADOS (OCULTAR)'!$Q$3:$S$135,3,0),"")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EDIONE MARIA DE SANTANA ALVES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11/2023</v>
      </c>
      <c r="H267" s="14">
        <f>'[1]TCE - ANEXO III - Preencher'!I276</f>
        <v>0</v>
      </c>
      <c r="I267" s="14">
        <f>'[1]TCE - ANEXO III - Preencher'!J276</f>
        <v>152.1704</v>
      </c>
      <c r="J267" s="14">
        <f>'[1]TCE - ANEXO III - Preencher'!K276</f>
        <v>0</v>
      </c>
      <c r="K267" s="15">
        <f>'[1]TCE - ANEXO III - Preencher'!L276</f>
        <v>172.48599196787148</v>
      </c>
      <c r="L267" s="15">
        <f>'[1]TCE - ANEXO III - Preencher'!M276</f>
        <v>0</v>
      </c>
      <c r="M267" s="15">
        <f t="shared" si="25"/>
        <v>172.48599196787148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252.98794139591627</v>
      </c>
      <c r="R267" s="15">
        <f>'[1]TCE - ANEXO III - Preencher'!S276</f>
        <v>153.87</v>
      </c>
      <c r="S267" s="16">
        <f t="shared" si="27"/>
        <v>99.117941395916262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423.77433336378778</v>
      </c>
    </row>
    <row r="268" spans="1:28" x14ac:dyDescent="0.2">
      <c r="A268" s="8">
        <f>IFERROR(VLOOKUP(B268,'[1]DADOS (OCULTAR)'!$Q$3:$S$135,3,0),"")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EDJANE DA CONCEICAO SILVA GONZAGA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4110-10</v>
      </c>
      <c r="G268" s="13" t="str">
        <f>IF('[1]TCE - ANEXO III - Preencher'!H277="","",'[1]TCE - ANEXO III - Preencher'!H277)</f>
        <v>11/2023</v>
      </c>
      <c r="H268" s="14">
        <f>'[1]TCE - ANEXO III - Preencher'!I277</f>
        <v>0</v>
      </c>
      <c r="I268" s="14">
        <f>'[1]TCE - ANEXO III - Preencher'!J277</f>
        <v>109.45920000000001</v>
      </c>
      <c r="J268" s="14">
        <f>'[1]TCE - ANEXO III - Preencher'!K277</f>
        <v>0</v>
      </c>
      <c r="K268" s="15">
        <f>'[1]TCE - ANEXO III - Preencher'!L277</f>
        <v>172.48599196787148</v>
      </c>
      <c r="L268" s="15">
        <f>'[1]TCE - ANEXO III - Preencher'!M277</f>
        <v>0</v>
      </c>
      <c r="M268" s="15">
        <f t="shared" si="25"/>
        <v>172.48599196787148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199.47148691299671</v>
      </c>
      <c r="R268" s="15">
        <f>'[1]TCE - ANEXO III - Preencher'!S277</f>
        <v>75.739999999999995</v>
      </c>
      <c r="S268" s="16">
        <f t="shared" si="27"/>
        <v>123.73148691299671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405.67667888086822</v>
      </c>
    </row>
    <row r="269" spans="1:28" x14ac:dyDescent="0.2">
      <c r="A269" s="8">
        <f>IFERROR(VLOOKUP(B269,'[1]DADOS (OCULTAR)'!$Q$3:$S$135,3,0),"")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EDJANE LIMA DA SILVA MELO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3912-10</v>
      </c>
      <c r="G269" s="13" t="str">
        <f>IF('[1]TCE - ANEXO III - Preencher'!H278="","",'[1]TCE - ANEXO III - Preencher'!H278)</f>
        <v>11/2023</v>
      </c>
      <c r="H269" s="14">
        <f>'[1]TCE - ANEXO III - Preencher'!I278</f>
        <v>0</v>
      </c>
      <c r="I269" s="14">
        <f>'[1]TCE - ANEXO III - Preencher'!J278</f>
        <v>727.82319999999993</v>
      </c>
      <c r="J269" s="14">
        <f>'[1]TCE - ANEXO III - Preencher'!K278</f>
        <v>0</v>
      </c>
      <c r="K269" s="15">
        <f>'[1]TCE - ANEXO III - Preencher'!L278</f>
        <v>172.48599196787148</v>
      </c>
      <c r="L269" s="15">
        <f>'[1]TCE - ANEXO III - Preencher'!M278</f>
        <v>0</v>
      </c>
      <c r="M269" s="15">
        <f t="shared" si="25"/>
        <v>172.48599196787148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161.9</v>
      </c>
      <c r="U269" s="15">
        <f>'[1]TCE - ANEXO III - Preencher'!V278</f>
        <v>0</v>
      </c>
      <c r="V269" s="16">
        <f t="shared" si="28"/>
        <v>161.9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1062.2091919678714</v>
      </c>
    </row>
    <row r="270" spans="1:28" x14ac:dyDescent="0.2">
      <c r="A270" s="8">
        <f>IFERROR(VLOOKUP(B270,'[1]DADOS (OCULTAR)'!$Q$3:$S$135,3,0),"")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EDMILSON CORREIA LIMA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5174-10</v>
      </c>
      <c r="G270" s="13" t="str">
        <f>IF('[1]TCE - ANEXO III - Preencher'!H279="","",'[1]TCE - ANEXO III - Preencher'!H279)</f>
        <v>11/2023</v>
      </c>
      <c r="H270" s="14">
        <f>'[1]TCE - ANEXO III - Preencher'!I279</f>
        <v>0</v>
      </c>
      <c r="I270" s="14">
        <f>'[1]TCE - ANEXO III - Preencher'!J279</f>
        <v>147.7792</v>
      </c>
      <c r="J270" s="14">
        <f>'[1]TCE - ANEXO III - Preencher'!K279</f>
        <v>0</v>
      </c>
      <c r="K270" s="15">
        <f>'[1]TCE - ANEXO III - Preencher'!L279</f>
        <v>172.48599196787148</v>
      </c>
      <c r="L270" s="15">
        <f>'[1]TCE - ANEXO III - Preencher'!M279</f>
        <v>0</v>
      </c>
      <c r="M270" s="15">
        <f t="shared" si="25"/>
        <v>172.48599196787148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126.69480786165454</v>
      </c>
      <c r="R270" s="15">
        <f>'[1]TCE - ANEXO III - Preencher'!S279</f>
        <v>81.09</v>
      </c>
      <c r="S270" s="16">
        <f t="shared" si="27"/>
        <v>45.604807861654535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365.86999982952602</v>
      </c>
    </row>
    <row r="271" spans="1:28" x14ac:dyDescent="0.2">
      <c r="A271" s="8">
        <f>IFERROR(VLOOKUP(B271,'[1]DADOS (OCULTAR)'!$Q$3:$S$135,3,0),"")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EDNA CLECIA SILVA DE SANTANA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11/2023</v>
      </c>
      <c r="H271" s="14">
        <f>'[1]TCE - ANEXO III - Preencher'!I280</f>
        <v>0</v>
      </c>
      <c r="I271" s="14">
        <f>'[1]TCE - ANEXO III - Preencher'!J280</f>
        <v>311.8032</v>
      </c>
      <c r="J271" s="14">
        <f>'[1]TCE - ANEXO III - Preencher'!K280</f>
        <v>0</v>
      </c>
      <c r="K271" s="15">
        <f>'[1]TCE - ANEXO III - Preencher'!L280</f>
        <v>172.48599196787148</v>
      </c>
      <c r="L271" s="15">
        <f>'[1]TCE - ANEXO III - Preencher'!M280</f>
        <v>0</v>
      </c>
      <c r="M271" s="15">
        <f t="shared" si="25"/>
        <v>172.48599196787148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484.28919196787149</v>
      </c>
    </row>
    <row r="272" spans="1:28" x14ac:dyDescent="0.2">
      <c r="A272" s="8">
        <f>IFERROR(VLOOKUP(B272,'[1]DADOS (OCULTAR)'!$Q$3:$S$135,3,0),"")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EDNA MARIA DE BARROS MELO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11/2023</v>
      </c>
      <c r="H272" s="14">
        <f>'[1]TCE - ANEXO III - Preencher'!I281</f>
        <v>0</v>
      </c>
      <c r="I272" s="14">
        <f>'[1]TCE - ANEXO III - Preencher'!J281</f>
        <v>121.8216</v>
      </c>
      <c r="J272" s="14">
        <f>'[1]TCE - ANEXO III - Preencher'!K281</f>
        <v>0</v>
      </c>
      <c r="K272" s="15">
        <f>'[1]TCE - ANEXO III - Preencher'!L281</f>
        <v>172.48599196787148</v>
      </c>
      <c r="L272" s="15">
        <f>'[1]TCE - ANEXO III - Preencher'!M281</f>
        <v>0</v>
      </c>
      <c r="M272" s="15">
        <f t="shared" si="25"/>
        <v>172.48599196787148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172.82087204912494</v>
      </c>
      <c r="R272" s="15">
        <f>'[1]TCE - ANEXO III - Preencher'!S281</f>
        <v>79.8</v>
      </c>
      <c r="S272" s="16">
        <f t="shared" si="27"/>
        <v>93.020872049124947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387.32846401699641</v>
      </c>
    </row>
    <row r="273" spans="1:28" x14ac:dyDescent="0.2">
      <c r="A273" s="8">
        <f>IFERROR(VLOOKUP(B273,'[1]DADOS (OCULTAR)'!$Q$3:$S$135,3,0),"")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EDNALDO LUCENA DO NASCIMENTO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7823-05</v>
      </c>
      <c r="G273" s="13" t="str">
        <f>IF('[1]TCE - ANEXO III - Preencher'!H282="","",'[1]TCE - ANEXO III - Preencher'!H282)</f>
        <v>11/2023</v>
      </c>
      <c r="H273" s="14">
        <f>'[1]TCE - ANEXO III - Preencher'!I282</f>
        <v>0</v>
      </c>
      <c r="I273" s="14">
        <f>'[1]TCE - ANEXO III - Preencher'!J282</f>
        <v>178.9736</v>
      </c>
      <c r="J273" s="14">
        <f>'[1]TCE - ANEXO III - Preencher'!K282</f>
        <v>0</v>
      </c>
      <c r="K273" s="15">
        <f>'[1]TCE - ANEXO III - Preencher'!L282</f>
        <v>172.48599196787148</v>
      </c>
      <c r="L273" s="15">
        <f>'[1]TCE - ANEXO III - Preencher'!M282</f>
        <v>0</v>
      </c>
      <c r="M273" s="15">
        <f t="shared" si="25"/>
        <v>172.48599196787148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351.45959196787146</v>
      </c>
    </row>
    <row r="274" spans="1:28" x14ac:dyDescent="0.2">
      <c r="A274" s="8">
        <f>IFERROR(VLOOKUP(B274,'[1]DADOS (OCULTAR)'!$Q$3:$S$135,3,0),"")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EDNEUSA ALVES DE SIQUEIRA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11/2023</v>
      </c>
      <c r="H274" s="14">
        <f>'[1]TCE - ANEXO III - Preencher'!I283</f>
        <v>0</v>
      </c>
      <c r="I274" s="14">
        <f>'[1]TCE - ANEXO III - Preencher'!J283</f>
        <v>293.88240000000002</v>
      </c>
      <c r="J274" s="14">
        <f>'[1]TCE - ANEXO III - Preencher'!K283</f>
        <v>0</v>
      </c>
      <c r="K274" s="15">
        <f>'[1]TCE - ANEXO III - Preencher'!L283</f>
        <v>172.48599196787148</v>
      </c>
      <c r="L274" s="15">
        <f>'[1]TCE - ANEXO III - Preencher'!M283</f>
        <v>0</v>
      </c>
      <c r="M274" s="15">
        <f t="shared" si="25"/>
        <v>172.48599196787148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466.3683919678715</v>
      </c>
    </row>
    <row r="275" spans="1:28" x14ac:dyDescent="0.2">
      <c r="A275" s="8">
        <f>IFERROR(VLOOKUP(B275,'[1]DADOS (OCULTAR)'!$Q$3:$S$135,3,0),"")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EDUARDA DE BARROS LIMA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11/2023</v>
      </c>
      <c r="H275" s="14">
        <f>'[1]TCE - ANEXO III - Preencher'!I284</f>
        <v>0</v>
      </c>
      <c r="I275" s="14">
        <f>'[1]TCE - ANEXO III - Preencher'!J284</f>
        <v>144.78719999999998</v>
      </c>
      <c r="J275" s="14">
        <f>'[1]TCE - ANEXO III - Preencher'!K284</f>
        <v>0</v>
      </c>
      <c r="K275" s="15">
        <f>'[1]TCE - ANEXO III - Preencher'!L284</f>
        <v>172.48599196787148</v>
      </c>
      <c r="L275" s="15">
        <f>'[1]TCE - ANEXO III - Preencher'!M284</f>
        <v>0</v>
      </c>
      <c r="M275" s="15">
        <f t="shared" si="25"/>
        <v>172.48599196787148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126.69480786165454</v>
      </c>
      <c r="R275" s="15">
        <f>'[1]TCE - ANEXO III - Preencher'!S284</f>
        <v>77.69</v>
      </c>
      <c r="S275" s="16">
        <f t="shared" si="27"/>
        <v>49.004807861654541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366.27799982952604</v>
      </c>
    </row>
    <row r="276" spans="1:28" x14ac:dyDescent="0.2">
      <c r="A276" s="8">
        <f>IFERROR(VLOOKUP(B276,'[1]DADOS (OCULTAR)'!$Q$3:$S$135,3,0),"")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EDUARDA DO NASCIMENTO ALVES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11/2023</v>
      </c>
      <c r="H276" s="14">
        <f>'[1]TCE - ANEXO III - Preencher'!I285</f>
        <v>0</v>
      </c>
      <c r="I276" s="14">
        <f>'[1]TCE - ANEXO III - Preencher'!J285</f>
        <v>149.03440000000001</v>
      </c>
      <c r="J276" s="14">
        <f>'[1]TCE - ANEXO III - Preencher'!K285</f>
        <v>0</v>
      </c>
      <c r="K276" s="15">
        <f>'[1]TCE - ANEXO III - Preencher'!L285</f>
        <v>172.48599196787148</v>
      </c>
      <c r="L276" s="15">
        <f>'[1]TCE - ANEXO III - Preencher'!M285</f>
        <v>0</v>
      </c>
      <c r="M276" s="15">
        <f t="shared" si="25"/>
        <v>172.48599196787148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298.89878082821065</v>
      </c>
      <c r="R276" s="15">
        <f>'[1]TCE - ANEXO III - Preencher'!S285</f>
        <v>79.8</v>
      </c>
      <c r="S276" s="16">
        <f t="shared" si="27"/>
        <v>219.09878082821064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540.61917279608213</v>
      </c>
    </row>
    <row r="277" spans="1:28" x14ac:dyDescent="0.2">
      <c r="A277" s="8">
        <f>IFERROR(VLOOKUP(B277,'[1]DADOS (OCULTAR)'!$Q$3:$S$135,3,0),"")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EDUARDA LUIZA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2236-05</v>
      </c>
      <c r="G277" s="13" t="str">
        <f>IF('[1]TCE - ANEXO III - Preencher'!H286="","",'[1]TCE - ANEXO III - Preencher'!H286)</f>
        <v>11/2023</v>
      </c>
      <c r="H277" s="14">
        <f>'[1]TCE - ANEXO III - Preencher'!I286</f>
        <v>0</v>
      </c>
      <c r="I277" s="14">
        <f>'[1]TCE - ANEXO III - Preencher'!J286</f>
        <v>195.84879999999998</v>
      </c>
      <c r="J277" s="14">
        <f>'[1]TCE - ANEXO III - Preencher'!K286</f>
        <v>0</v>
      </c>
      <c r="K277" s="15">
        <f>'[1]TCE - ANEXO III - Preencher'!L286</f>
        <v>172.48599196787148</v>
      </c>
      <c r="L277" s="15">
        <f>'[1]TCE - ANEXO III - Preencher'!M286</f>
        <v>0</v>
      </c>
      <c r="M277" s="15">
        <f t="shared" si="25"/>
        <v>172.48599196787148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368.33479196787147</v>
      </c>
    </row>
    <row r="278" spans="1:28" x14ac:dyDescent="0.2">
      <c r="A278" s="8">
        <f>IFERROR(VLOOKUP(B278,'[1]DADOS (OCULTAR)'!$Q$3:$S$135,3,0),"")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EDUARDA MARIA FREITAS DA PAZ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11/2023</v>
      </c>
      <c r="H278" s="14">
        <f>'[1]TCE - ANEXO III - Preencher'!I287</f>
        <v>0</v>
      </c>
      <c r="I278" s="14">
        <f>'[1]TCE - ANEXO III - Preencher'!J287</f>
        <v>128.90879999999999</v>
      </c>
      <c r="J278" s="14">
        <f>'[1]TCE - ANEXO III - Preencher'!K287</f>
        <v>0</v>
      </c>
      <c r="K278" s="15">
        <f>'[1]TCE - ANEXO III - Preencher'!L287</f>
        <v>172.48599196787148</v>
      </c>
      <c r="L278" s="15">
        <f>'[1]TCE - ANEXO III - Preencher'!M287</f>
        <v>0</v>
      </c>
      <c r="M278" s="15">
        <f t="shared" si="25"/>
        <v>172.48599196787148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126.69480786165454</v>
      </c>
      <c r="R278" s="15">
        <f>'[1]TCE - ANEXO III - Preencher'!S287</f>
        <v>159.6</v>
      </c>
      <c r="S278" s="16">
        <f t="shared" si="27"/>
        <v>-32.905192138345456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268.48959982952601</v>
      </c>
    </row>
    <row r="279" spans="1:28" x14ac:dyDescent="0.2">
      <c r="A279" s="8">
        <f>IFERROR(VLOOKUP(B279,'[1]DADOS (OCULTAR)'!$Q$3:$S$135,3,0),"")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EDUARDO PADILHA BRONZEADO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2236-05</v>
      </c>
      <c r="G279" s="13" t="str">
        <f>IF('[1]TCE - ANEXO III - Preencher'!H288="","",'[1]TCE - ANEXO III - Preencher'!H288)</f>
        <v>11/2023</v>
      </c>
      <c r="H279" s="14">
        <f>'[1]TCE - ANEXO III - Preencher'!I288</f>
        <v>0</v>
      </c>
      <c r="I279" s="14">
        <f>'[1]TCE - ANEXO III - Preencher'!J288</f>
        <v>288.92320000000001</v>
      </c>
      <c r="J279" s="14">
        <f>'[1]TCE - ANEXO III - Preencher'!K288</f>
        <v>0</v>
      </c>
      <c r="K279" s="15">
        <f>'[1]TCE - ANEXO III - Preencher'!L288</f>
        <v>172.48599196787148</v>
      </c>
      <c r="L279" s="15">
        <f>'[1]TCE - ANEXO III - Preencher'!M288</f>
        <v>0</v>
      </c>
      <c r="M279" s="15">
        <f t="shared" si="25"/>
        <v>172.48599196787148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461.40919196787149</v>
      </c>
    </row>
    <row r="280" spans="1:28" x14ac:dyDescent="0.2">
      <c r="A280" s="8">
        <f>IFERROR(VLOOKUP(B280,'[1]DADOS (OCULTAR)'!$Q$3:$S$135,3,0),"")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EDVALDO PAES DE LIMA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11/2023</v>
      </c>
      <c r="H280" s="14">
        <f>'[1]TCE - ANEXO III - Preencher'!I289</f>
        <v>0</v>
      </c>
      <c r="I280" s="14">
        <f>'[1]TCE - ANEXO III - Preencher'!J289</f>
        <v>131.57760000000002</v>
      </c>
      <c r="J280" s="14">
        <f>'[1]TCE - ANEXO III - Preencher'!K289</f>
        <v>0</v>
      </c>
      <c r="K280" s="15">
        <f>'[1]TCE - ANEXO III - Preencher'!L289</f>
        <v>172.48599196787148</v>
      </c>
      <c r="L280" s="15">
        <f>'[1]TCE - ANEXO III - Preencher'!M289</f>
        <v>0</v>
      </c>
      <c r="M280" s="15">
        <f t="shared" si="25"/>
        <v>172.48599196787148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304.0635919678715</v>
      </c>
    </row>
    <row r="281" spans="1:28" x14ac:dyDescent="0.2">
      <c r="A281" s="8">
        <f>IFERROR(VLOOKUP(B281,'[1]DADOS (OCULTAR)'!$Q$3:$S$135,3,0),"")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EDVANIA FELIX DE LIMA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11/2023</v>
      </c>
      <c r="H281" s="14">
        <f>'[1]TCE - ANEXO III - Preencher'!I290</f>
        <v>0</v>
      </c>
      <c r="I281" s="14">
        <f>'[1]TCE - ANEXO III - Preencher'!J290</f>
        <v>127.59120000000001</v>
      </c>
      <c r="J281" s="14">
        <f>'[1]TCE - ANEXO III - Preencher'!K290</f>
        <v>0</v>
      </c>
      <c r="K281" s="15">
        <f>'[1]TCE - ANEXO III - Preencher'!L290</f>
        <v>172.48599196787148</v>
      </c>
      <c r="L281" s="15">
        <f>'[1]TCE - ANEXO III - Preencher'!M290</f>
        <v>0</v>
      </c>
      <c r="M281" s="15">
        <f t="shared" si="25"/>
        <v>172.48599196787148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298.89878082821065</v>
      </c>
      <c r="R281" s="15">
        <f>'[1]TCE - ANEXO III - Preencher'!S290</f>
        <v>75.59</v>
      </c>
      <c r="S281" s="16">
        <f t="shared" si="27"/>
        <v>223.30878082821064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523.38597279608211</v>
      </c>
    </row>
    <row r="282" spans="1:28" x14ac:dyDescent="0.2">
      <c r="A282" s="8">
        <f>IFERROR(VLOOKUP(B282,'[1]DADOS (OCULTAR)'!$Q$3:$S$135,3,0),"")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EDVANIA MARIA LEMOS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11/2023</v>
      </c>
      <c r="H282" s="14">
        <f>'[1]TCE - ANEXO III - Preencher'!I291</f>
        <v>0</v>
      </c>
      <c r="I282" s="14">
        <f>'[1]TCE - ANEXO III - Preencher'!J291</f>
        <v>151.52959999999999</v>
      </c>
      <c r="J282" s="14">
        <f>'[1]TCE - ANEXO III - Preencher'!K291</f>
        <v>0</v>
      </c>
      <c r="K282" s="15">
        <f>'[1]TCE - ANEXO III - Preencher'!L291</f>
        <v>172.48599196787148</v>
      </c>
      <c r="L282" s="15">
        <f>'[1]TCE - ANEXO III - Preencher'!M291</f>
        <v>0</v>
      </c>
      <c r="M282" s="15">
        <f t="shared" si="25"/>
        <v>172.48599196787148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252.77271664074027</v>
      </c>
      <c r="R282" s="15">
        <f>'[1]TCE - ANEXO III - Preencher'!S291</f>
        <v>79.8</v>
      </c>
      <c r="S282" s="16">
        <f t="shared" si="27"/>
        <v>172.97271664074026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496.98830860861176</v>
      </c>
    </row>
    <row r="283" spans="1:28" x14ac:dyDescent="0.2">
      <c r="A283" s="8">
        <f>IFERROR(VLOOKUP(B283,'[1]DADOS (OCULTAR)'!$Q$3:$S$135,3,0),"")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ELAINA KELLE FRANCISCO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11/2023</v>
      </c>
      <c r="H283" s="14">
        <f>'[1]TCE - ANEXO III - Preencher'!I292</f>
        <v>0</v>
      </c>
      <c r="I283" s="14">
        <f>'[1]TCE - ANEXO III - Preencher'!J292</f>
        <v>249.01520000000002</v>
      </c>
      <c r="J283" s="14">
        <f>'[1]TCE - ANEXO III - Preencher'!K292</f>
        <v>0</v>
      </c>
      <c r="K283" s="15">
        <f>'[1]TCE - ANEXO III - Preencher'!L292</f>
        <v>172.48599196787148</v>
      </c>
      <c r="L283" s="15">
        <f>'[1]TCE - ANEXO III - Preencher'!M292</f>
        <v>0</v>
      </c>
      <c r="M283" s="15">
        <f t="shared" si="25"/>
        <v>172.48599196787148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421.50119196787148</v>
      </c>
    </row>
    <row r="284" spans="1:28" x14ac:dyDescent="0.2">
      <c r="A284" s="8">
        <f>IFERROR(VLOOKUP(B284,'[1]DADOS (OCULTAR)'!$Q$3:$S$135,3,0),"")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ELAINE REGINA RODRIGUES DE SOUZA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11/2023</v>
      </c>
      <c r="H284" s="14">
        <f>'[1]TCE - ANEXO III - Preencher'!I293</f>
        <v>0</v>
      </c>
      <c r="I284" s="14">
        <f>'[1]TCE - ANEXO III - Preencher'!J293</f>
        <v>128.0976</v>
      </c>
      <c r="J284" s="14">
        <f>'[1]TCE - ANEXO III - Preencher'!K293</f>
        <v>0</v>
      </c>
      <c r="K284" s="15">
        <f>'[1]TCE - ANEXO III - Preencher'!L293</f>
        <v>172.48599196787148</v>
      </c>
      <c r="L284" s="15">
        <f>'[1]TCE - ANEXO III - Preencher'!M293</f>
        <v>0</v>
      </c>
      <c r="M284" s="15">
        <f t="shared" si="25"/>
        <v>172.48599196787148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126.69480786165454</v>
      </c>
      <c r="R284" s="15">
        <f>'[1]TCE - ANEXO III - Preencher'!S293</f>
        <v>79.8</v>
      </c>
      <c r="S284" s="16">
        <f t="shared" si="27"/>
        <v>46.894807861654542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347.47839982952604</v>
      </c>
    </row>
    <row r="285" spans="1:28" x14ac:dyDescent="0.2">
      <c r="A285" s="8">
        <f>IFERROR(VLOOKUP(B285,'[1]DADOS (OCULTAR)'!$Q$3:$S$135,3,0),"")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ELANE EDUARDA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5211-30</v>
      </c>
      <c r="G285" s="13" t="str">
        <f>IF('[1]TCE - ANEXO III - Preencher'!H294="","",'[1]TCE - ANEXO III - Preencher'!H294)</f>
        <v>11/2023</v>
      </c>
      <c r="H285" s="14">
        <f>'[1]TCE - ANEXO III - Preencher'!I294</f>
        <v>0</v>
      </c>
      <c r="I285" s="14">
        <f>'[1]TCE - ANEXO III - Preencher'!J294</f>
        <v>106.95920000000001</v>
      </c>
      <c r="J285" s="14">
        <f>'[1]TCE - ANEXO III - Preencher'!K294</f>
        <v>0</v>
      </c>
      <c r="K285" s="15">
        <f>'[1]TCE - ANEXO III - Preencher'!L294</f>
        <v>172.48599196787148</v>
      </c>
      <c r="L285" s="15">
        <f>'[1]TCE - ANEXO III - Preencher'!M294</f>
        <v>0</v>
      </c>
      <c r="M285" s="15">
        <f t="shared" si="25"/>
        <v>172.48599196787148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126.69480786165454</v>
      </c>
      <c r="R285" s="15">
        <f>'[1]TCE - ANEXO III - Preencher'!S294</f>
        <v>70.31</v>
      </c>
      <c r="S285" s="16">
        <f t="shared" si="27"/>
        <v>56.384807861654537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335.82999982952606</v>
      </c>
    </row>
    <row r="286" spans="1:28" x14ac:dyDescent="0.2">
      <c r="A286" s="8">
        <f>IFERROR(VLOOKUP(B286,'[1]DADOS (OCULTAR)'!$Q$3:$S$135,3,0),"")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ELAYNNE FELIX DA COSTA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2515-10</v>
      </c>
      <c r="G286" s="13" t="str">
        <f>IF('[1]TCE - ANEXO III - Preencher'!H295="","",'[1]TCE - ANEXO III - Preencher'!H295)</f>
        <v>11/2023</v>
      </c>
      <c r="H286" s="14">
        <f>'[1]TCE - ANEXO III - Preencher'!I295</f>
        <v>0</v>
      </c>
      <c r="I286" s="14">
        <f>'[1]TCE - ANEXO III - Preencher'!J295</f>
        <v>298.86480000000006</v>
      </c>
      <c r="J286" s="14">
        <f>'[1]TCE - ANEXO III - Preencher'!K295</f>
        <v>0</v>
      </c>
      <c r="K286" s="15">
        <f>'[1]TCE - ANEXO III - Preencher'!L295</f>
        <v>172.48599196787148</v>
      </c>
      <c r="L286" s="15">
        <f>'[1]TCE - ANEXO III - Preencher'!M295</f>
        <v>0</v>
      </c>
      <c r="M286" s="15">
        <f t="shared" si="25"/>
        <v>172.48599196787148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471.35079196787154</v>
      </c>
    </row>
    <row r="287" spans="1:28" x14ac:dyDescent="0.2">
      <c r="A287" s="8">
        <f>IFERROR(VLOOKUP(B287,'[1]DADOS (OCULTAR)'!$Q$3:$S$135,3,0),"")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ELCILENE ENEAS DOS SANTOS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5211-30</v>
      </c>
      <c r="G287" s="13" t="str">
        <f>IF('[1]TCE - ANEXO III - Preencher'!H296="","",'[1]TCE - ANEXO III - Preencher'!H296)</f>
        <v>11/2023</v>
      </c>
      <c r="H287" s="14">
        <f>'[1]TCE - ANEXO III - Preencher'!I296</f>
        <v>0</v>
      </c>
      <c r="I287" s="14">
        <f>'[1]TCE - ANEXO III - Preencher'!J296</f>
        <v>152.10239999999999</v>
      </c>
      <c r="J287" s="14">
        <f>'[1]TCE - ANEXO III - Preencher'!K296</f>
        <v>0</v>
      </c>
      <c r="K287" s="15">
        <f>'[1]TCE - ANEXO III - Preencher'!L296</f>
        <v>172.48599196787148</v>
      </c>
      <c r="L287" s="15">
        <f>'[1]TCE - ANEXO III - Preencher'!M296</f>
        <v>0</v>
      </c>
      <c r="M287" s="15">
        <f t="shared" si="25"/>
        <v>172.48599196787148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252.77271664074027</v>
      </c>
      <c r="R287" s="15">
        <f>'[1]TCE - ANEXO III - Preencher'!S296</f>
        <v>81.09</v>
      </c>
      <c r="S287" s="16">
        <f t="shared" si="27"/>
        <v>171.68271664074027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496.27110860861171</v>
      </c>
    </row>
    <row r="288" spans="1:28" x14ac:dyDescent="0.2">
      <c r="A288" s="8">
        <f>IFERROR(VLOOKUP(B288,'[1]DADOS (OCULTAR)'!$Q$3:$S$135,3,0),"")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ELECIENE DOMINGOS DE FREITAS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11/2023</v>
      </c>
      <c r="H288" s="14">
        <f>'[1]TCE - ANEXO III - Preencher'!I297</f>
        <v>0</v>
      </c>
      <c r="I288" s="14">
        <f>'[1]TCE - ANEXO III - Preencher'!J297</f>
        <v>283.20319999999998</v>
      </c>
      <c r="J288" s="14">
        <f>'[1]TCE - ANEXO III - Preencher'!K297</f>
        <v>0</v>
      </c>
      <c r="K288" s="15">
        <f>'[1]TCE - ANEXO III - Preencher'!L297</f>
        <v>172.48599196787148</v>
      </c>
      <c r="L288" s="15">
        <f>'[1]TCE - ANEXO III - Preencher'!M297</f>
        <v>0</v>
      </c>
      <c r="M288" s="15">
        <f t="shared" si="25"/>
        <v>172.48599196787148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120.26</v>
      </c>
      <c r="U288" s="15">
        <f>'[1]TCE - ANEXO III - Preencher'!V297</f>
        <v>0</v>
      </c>
      <c r="V288" s="16">
        <f t="shared" si="28"/>
        <v>120.26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575.94919196787146</v>
      </c>
    </row>
    <row r="289" spans="1:28" x14ac:dyDescent="0.2">
      <c r="A289" s="8">
        <f>IFERROR(VLOOKUP(B289,'[1]DADOS (OCULTAR)'!$Q$3:$S$135,3,0),"")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ELIANE MARIA MARQUES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11/2023</v>
      </c>
      <c r="H289" s="14">
        <f>'[1]TCE - ANEXO III - Preencher'!I298</f>
        <v>0</v>
      </c>
      <c r="I289" s="14">
        <f>'[1]TCE - ANEXO III - Preencher'!J298</f>
        <v>147.27040000000002</v>
      </c>
      <c r="J289" s="14">
        <f>'[1]TCE - ANEXO III - Preencher'!K298</f>
        <v>0</v>
      </c>
      <c r="K289" s="15">
        <f>'[1]TCE - ANEXO III - Preencher'!L298</f>
        <v>172.48599196787148</v>
      </c>
      <c r="L289" s="15">
        <f>'[1]TCE - ANEXO III - Preencher'!M298</f>
        <v>0</v>
      </c>
      <c r="M289" s="15">
        <f t="shared" si="25"/>
        <v>172.48599196787148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126.69480786165454</v>
      </c>
      <c r="R289" s="15">
        <f>'[1]TCE - ANEXO III - Preencher'!S298</f>
        <v>69.27</v>
      </c>
      <c r="S289" s="16">
        <f t="shared" si="27"/>
        <v>57.424807861654543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377.18119982952607</v>
      </c>
    </row>
    <row r="290" spans="1:28" x14ac:dyDescent="0.2">
      <c r="A290" s="8">
        <f>IFERROR(VLOOKUP(B290,'[1]DADOS (OCULTAR)'!$Q$3:$S$135,3,0),"")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ELICE FLAVIA AUGUSTO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11/2023</v>
      </c>
      <c r="H290" s="14">
        <f>'[1]TCE - ANEXO III - Preencher'!I299</f>
        <v>0</v>
      </c>
      <c r="I290" s="14">
        <f>'[1]TCE - ANEXO III - Preencher'!J299</f>
        <v>199.98240000000001</v>
      </c>
      <c r="J290" s="14">
        <f>'[1]TCE - ANEXO III - Preencher'!K299</f>
        <v>0</v>
      </c>
      <c r="K290" s="15">
        <f>'[1]TCE - ANEXO III - Preencher'!L299</f>
        <v>172.48599196787148</v>
      </c>
      <c r="L290" s="15">
        <f>'[1]TCE - ANEXO III - Preencher'!M299</f>
        <v>0</v>
      </c>
      <c r="M290" s="15">
        <f t="shared" si="25"/>
        <v>172.48599196787148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172.82087204912494</v>
      </c>
      <c r="R290" s="15">
        <f>'[1]TCE - ANEXO III - Preencher'!S299</f>
        <v>75.59</v>
      </c>
      <c r="S290" s="16">
        <f t="shared" si="27"/>
        <v>97.23087204912494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469.69926401699649</v>
      </c>
    </row>
    <row r="291" spans="1:28" x14ac:dyDescent="0.2">
      <c r="A291" s="8">
        <f>IFERROR(VLOOKUP(B291,'[1]DADOS (OCULTAR)'!$Q$3:$S$135,3,0),"")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ELIENE DE OLIVEIRA FERREIRA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11/2023</v>
      </c>
      <c r="H291" s="14">
        <f>'[1]TCE - ANEXO III - Preencher'!I300</f>
        <v>0</v>
      </c>
      <c r="I291" s="14">
        <f>'[1]TCE - ANEXO III - Preencher'!J300</f>
        <v>137.62639999999999</v>
      </c>
      <c r="J291" s="14">
        <f>'[1]TCE - ANEXO III - Preencher'!K300</f>
        <v>0</v>
      </c>
      <c r="K291" s="15">
        <f>'[1]TCE - ANEXO III - Preencher'!L300</f>
        <v>172.48599196787148</v>
      </c>
      <c r="L291" s="15">
        <f>'[1]TCE - ANEXO III - Preencher'!M300</f>
        <v>0</v>
      </c>
      <c r="M291" s="15">
        <f t="shared" si="25"/>
        <v>172.48599196787148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252.77271664074027</v>
      </c>
      <c r="R291" s="15">
        <f>'[1]TCE - ANEXO III - Preencher'!S300</f>
        <v>70.8</v>
      </c>
      <c r="S291" s="16">
        <f t="shared" si="27"/>
        <v>181.97271664074026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492.08510860861173</v>
      </c>
    </row>
    <row r="292" spans="1:28" x14ac:dyDescent="0.2">
      <c r="A292" s="8">
        <f>IFERROR(VLOOKUP(B292,'[1]DADOS (OCULTAR)'!$Q$3:$S$135,3,0),"")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ELIENE GOMES PEREIRA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11/2023</v>
      </c>
      <c r="H292" s="14">
        <f>'[1]TCE - ANEXO III - Preencher'!I301</f>
        <v>0</v>
      </c>
      <c r="I292" s="14">
        <f>'[1]TCE - ANEXO III - Preencher'!J301</f>
        <v>254.7192</v>
      </c>
      <c r="J292" s="14">
        <f>'[1]TCE - ANEXO III - Preencher'!K301</f>
        <v>0</v>
      </c>
      <c r="K292" s="15">
        <f>'[1]TCE - ANEXO III - Preencher'!L301</f>
        <v>172.48599196787148</v>
      </c>
      <c r="L292" s="15">
        <f>'[1]TCE - ANEXO III - Preencher'!M301</f>
        <v>0</v>
      </c>
      <c r="M292" s="15">
        <f t="shared" si="25"/>
        <v>172.48599196787148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298.89878082821065</v>
      </c>
      <c r="R292" s="15">
        <f>'[1]TCE - ANEXO III - Preencher'!S301</f>
        <v>79.8</v>
      </c>
      <c r="S292" s="16">
        <f t="shared" si="27"/>
        <v>219.09878082821064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646.30397279608212</v>
      </c>
    </row>
    <row r="293" spans="1:28" x14ac:dyDescent="0.2">
      <c r="A293" s="8">
        <f>IFERROR(VLOOKUP(B293,'[1]DADOS (OCULTAR)'!$Q$3:$S$135,3,0),"")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ELINALVA ALBUQUERQUE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11/2023</v>
      </c>
      <c r="H293" s="14">
        <f>'[1]TCE - ANEXO III - Preencher'!I302</f>
        <v>0</v>
      </c>
      <c r="I293" s="14">
        <f>'[1]TCE - ANEXO III - Preencher'!J302</f>
        <v>127.52</v>
      </c>
      <c r="J293" s="14">
        <f>'[1]TCE - ANEXO III - Preencher'!K302</f>
        <v>0</v>
      </c>
      <c r="K293" s="15">
        <f>'[1]TCE - ANEXO III - Preencher'!L302</f>
        <v>172.48599196787148</v>
      </c>
      <c r="L293" s="15">
        <f>'[1]TCE - ANEXO III - Preencher'!M302</f>
        <v>0</v>
      </c>
      <c r="M293" s="15">
        <f t="shared" si="25"/>
        <v>172.48599196787148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336.82465582679743</v>
      </c>
      <c r="R293" s="15">
        <f>'[1]TCE - ANEXO III - Preencher'!S302</f>
        <v>79.8</v>
      </c>
      <c r="S293" s="16">
        <f t="shared" si="27"/>
        <v>257.02465582679741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557.03064779466888</v>
      </c>
    </row>
    <row r="294" spans="1:28" x14ac:dyDescent="0.2">
      <c r="A294" s="8">
        <f>IFERROR(VLOOKUP(B294,'[1]DADOS (OCULTAR)'!$Q$3:$S$135,3,0),"")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ELINE KELLY SANTOS DE SOUZA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4110-10</v>
      </c>
      <c r="G294" s="13" t="str">
        <f>IF('[1]TCE - ANEXO III - Preencher'!H303="","",'[1]TCE - ANEXO III - Preencher'!H303)</f>
        <v>11/2023</v>
      </c>
      <c r="H294" s="14">
        <f>'[1]TCE - ANEXO III - Preencher'!I303</f>
        <v>0</v>
      </c>
      <c r="I294" s="14">
        <f>'[1]TCE - ANEXO III - Preencher'!J303</f>
        <v>127.16879999999999</v>
      </c>
      <c r="J294" s="14">
        <f>'[1]TCE - ANEXO III - Preencher'!K303</f>
        <v>0</v>
      </c>
      <c r="K294" s="15">
        <f>'[1]TCE - ANEXO III - Preencher'!L303</f>
        <v>172.48599196787148</v>
      </c>
      <c r="L294" s="15">
        <f>'[1]TCE - ANEXO III - Preencher'!M303</f>
        <v>0</v>
      </c>
      <c r="M294" s="15">
        <f t="shared" si="25"/>
        <v>172.48599196787148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126.69480786165454</v>
      </c>
      <c r="R294" s="15">
        <f>'[1]TCE - ANEXO III - Preencher'!S303</f>
        <v>77.040000000000006</v>
      </c>
      <c r="S294" s="16">
        <f t="shared" si="27"/>
        <v>49.654807861654533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349.30959982952601</v>
      </c>
    </row>
    <row r="295" spans="1:28" x14ac:dyDescent="0.2">
      <c r="A295" s="8">
        <f>IFERROR(VLOOKUP(B295,'[1]DADOS (OCULTAR)'!$Q$3:$S$135,3,0),"")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ELISABETE DE OLIVEIRA MACIEL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11/2023</v>
      </c>
      <c r="H295" s="14">
        <f>'[1]TCE - ANEXO III - Preencher'!I304</f>
        <v>0</v>
      </c>
      <c r="I295" s="14">
        <f>'[1]TCE - ANEXO III - Preencher'!J304</f>
        <v>127.52</v>
      </c>
      <c r="J295" s="14">
        <f>'[1]TCE - ANEXO III - Preencher'!K304</f>
        <v>0</v>
      </c>
      <c r="K295" s="15">
        <f>'[1]TCE - ANEXO III - Preencher'!L304</f>
        <v>172.48599196787148</v>
      </c>
      <c r="L295" s="15">
        <f>'[1]TCE - ANEXO III - Preencher'!M304</f>
        <v>0</v>
      </c>
      <c r="M295" s="15">
        <f t="shared" si="25"/>
        <v>172.48599196787148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230.2221963713103</v>
      </c>
      <c r="R295" s="15">
        <f>'[1]TCE - ANEXO III - Preencher'!S304</f>
        <v>79.8</v>
      </c>
      <c r="S295" s="16">
        <f t="shared" si="27"/>
        <v>150.42219637131029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450.42818833918176</v>
      </c>
    </row>
    <row r="296" spans="1:28" x14ac:dyDescent="0.2">
      <c r="A296" s="8">
        <f>IFERROR(VLOOKUP(B296,'[1]DADOS (OCULTAR)'!$Q$3:$S$135,3,0),"")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ELISANGELA BANDEIRA DOS SANTOS BARBOSA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11/2023</v>
      </c>
      <c r="H296" s="14">
        <f>'[1]TCE - ANEXO III - Preencher'!I305</f>
        <v>0</v>
      </c>
      <c r="I296" s="14">
        <f>'[1]TCE - ANEXO III - Preencher'!J305</f>
        <v>128.94559999999998</v>
      </c>
      <c r="J296" s="14">
        <f>'[1]TCE - ANEXO III - Preencher'!K305</f>
        <v>0</v>
      </c>
      <c r="K296" s="15">
        <f>'[1]TCE - ANEXO III - Preencher'!L305</f>
        <v>172.48599196787148</v>
      </c>
      <c r="L296" s="15">
        <f>'[1]TCE - ANEXO III - Preencher'!M305</f>
        <v>0</v>
      </c>
      <c r="M296" s="15">
        <f t="shared" si="25"/>
        <v>172.48599196787148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252.77271664074027</v>
      </c>
      <c r="R296" s="15">
        <f>'[1]TCE - ANEXO III - Preencher'!S305</f>
        <v>73.48</v>
      </c>
      <c r="S296" s="16">
        <f t="shared" si="27"/>
        <v>179.29271664074025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480.72430860861169</v>
      </c>
    </row>
    <row r="297" spans="1:28" x14ac:dyDescent="0.2">
      <c r="A297" s="8">
        <f>IFERROR(VLOOKUP(B297,'[1]DADOS (OCULTAR)'!$Q$3:$S$135,3,0),"")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ELISANGELA CAMPOS DE MELLO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4110-10</v>
      </c>
      <c r="G297" s="13" t="str">
        <f>IF('[1]TCE - ANEXO III - Preencher'!H306="","",'[1]TCE - ANEXO III - Preencher'!H306)</f>
        <v>11/2023</v>
      </c>
      <c r="H297" s="14">
        <f>'[1]TCE - ANEXO III - Preencher'!I306</f>
        <v>0</v>
      </c>
      <c r="I297" s="14">
        <f>'[1]TCE - ANEXO III - Preencher'!J306</f>
        <v>191.08</v>
      </c>
      <c r="J297" s="14">
        <f>'[1]TCE - ANEXO III - Preencher'!K306</f>
        <v>0</v>
      </c>
      <c r="K297" s="15">
        <f>'[1]TCE - ANEXO III - Preencher'!L306</f>
        <v>172.48599196787148</v>
      </c>
      <c r="L297" s="15">
        <f>'[1]TCE - ANEXO III - Preencher'!M306</f>
        <v>0</v>
      </c>
      <c r="M297" s="15">
        <f t="shared" si="25"/>
        <v>172.48599196787148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279.01332204516791</v>
      </c>
      <c r="R297" s="15">
        <f>'[1]TCE - ANEXO III - Preencher'!S306</f>
        <v>89.1</v>
      </c>
      <c r="S297" s="16">
        <f t="shared" si="27"/>
        <v>189.91332204516792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553.47931401303936</v>
      </c>
    </row>
    <row r="298" spans="1:28" x14ac:dyDescent="0.2">
      <c r="A298" s="8">
        <f>IFERROR(VLOOKUP(B298,'[1]DADOS (OCULTAR)'!$Q$3:$S$135,3,0),"")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ELISANGELA GORGONHA MOURA SANDES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3222-25</v>
      </c>
      <c r="G298" s="13" t="str">
        <f>IF('[1]TCE - ANEXO III - Preencher'!H307="","",'[1]TCE - ANEXO III - Preencher'!H307)</f>
        <v>11/2023</v>
      </c>
      <c r="H298" s="14">
        <f>'[1]TCE - ANEXO III - Preencher'!I307</f>
        <v>0</v>
      </c>
      <c r="I298" s="14">
        <f>'[1]TCE - ANEXO III - Preencher'!J307</f>
        <v>185.02559999999997</v>
      </c>
      <c r="J298" s="14">
        <f>'[1]TCE - ANEXO III - Preencher'!K307</f>
        <v>0</v>
      </c>
      <c r="K298" s="15">
        <f>'[1]TCE - ANEXO III - Preencher'!L307</f>
        <v>172.48599196787148</v>
      </c>
      <c r="L298" s="15">
        <f>'[1]TCE - ANEXO III - Preencher'!M307</f>
        <v>0</v>
      </c>
      <c r="M298" s="15">
        <f t="shared" si="25"/>
        <v>172.48599196787148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320.01426798958602</v>
      </c>
      <c r="R298" s="15">
        <f>'[1]TCE - ANEXO III - Preencher'!S307</f>
        <v>97.56</v>
      </c>
      <c r="S298" s="16">
        <f t="shared" si="27"/>
        <v>222.45426798958601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579.9658599574575</v>
      </c>
    </row>
    <row r="299" spans="1:28" x14ac:dyDescent="0.2">
      <c r="A299" s="8">
        <f>IFERROR(VLOOKUP(B299,'[1]DADOS (OCULTAR)'!$Q$3:$S$135,3,0),"")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ELISANIA MONAISA COSMO DE OLIVEIRA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2236-05</v>
      </c>
      <c r="G299" s="13" t="str">
        <f>IF('[1]TCE - ANEXO III - Preencher'!H308="","",'[1]TCE - ANEXO III - Preencher'!H308)</f>
        <v>11/2023</v>
      </c>
      <c r="H299" s="14">
        <f>'[1]TCE - ANEXO III - Preencher'!I308</f>
        <v>0</v>
      </c>
      <c r="I299" s="14">
        <f>'[1]TCE - ANEXO III - Preencher'!J308</f>
        <v>227.6464</v>
      </c>
      <c r="J299" s="14">
        <f>'[1]TCE - ANEXO III - Preencher'!K308</f>
        <v>0</v>
      </c>
      <c r="K299" s="15">
        <f>'[1]TCE - ANEXO III - Preencher'!L308</f>
        <v>172.48599196787148</v>
      </c>
      <c r="L299" s="15">
        <f>'[1]TCE - ANEXO III - Preencher'!M308</f>
        <v>0</v>
      </c>
      <c r="M299" s="15">
        <f t="shared" si="25"/>
        <v>172.48599196787148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400.13239196787151</v>
      </c>
    </row>
    <row r="300" spans="1:28" x14ac:dyDescent="0.2">
      <c r="A300" s="8">
        <f>IFERROR(VLOOKUP(B300,'[1]DADOS (OCULTAR)'!$Q$3:$S$135,3,0),"")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ELIZABETE MARIA DA SILVA FERREIRA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11/2023</v>
      </c>
      <c r="H300" s="14">
        <f>'[1]TCE - ANEXO III - Preencher'!I309</f>
        <v>0</v>
      </c>
      <c r="I300" s="14">
        <f>'[1]TCE - ANEXO III - Preencher'!J309</f>
        <v>145.7064</v>
      </c>
      <c r="J300" s="14">
        <f>'[1]TCE - ANEXO III - Preencher'!K309</f>
        <v>0</v>
      </c>
      <c r="K300" s="15">
        <f>'[1]TCE - ANEXO III - Preencher'!L309</f>
        <v>172.48599196787148</v>
      </c>
      <c r="L300" s="15">
        <f>'[1]TCE - ANEXO III - Preencher'!M309</f>
        <v>0</v>
      </c>
      <c r="M300" s="15">
        <f t="shared" si="25"/>
        <v>172.48599196787148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172.82087204912494</v>
      </c>
      <c r="R300" s="15">
        <f>'[1]TCE - ANEXO III - Preencher'!S309</f>
        <v>79.8</v>
      </c>
      <c r="S300" s="16">
        <f t="shared" si="27"/>
        <v>93.020872049124947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411.21326401699639</v>
      </c>
    </row>
    <row r="301" spans="1:28" x14ac:dyDescent="0.2">
      <c r="A301" s="8">
        <f>IFERROR(VLOOKUP(B301,'[1]DADOS (OCULTAR)'!$Q$3:$S$135,3,0),"")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ELIZABETH DAMASIO DA SILVA FERREIRA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4110-10</v>
      </c>
      <c r="G301" s="13" t="str">
        <f>IF('[1]TCE - ANEXO III - Preencher'!H310="","",'[1]TCE - ANEXO III - Preencher'!H310)</f>
        <v>11/2023</v>
      </c>
      <c r="H301" s="14">
        <f>'[1]TCE - ANEXO III - Preencher'!I310</f>
        <v>0</v>
      </c>
      <c r="I301" s="14">
        <f>'[1]TCE - ANEXO III - Preencher'!J310</f>
        <v>126.55760000000001</v>
      </c>
      <c r="J301" s="14">
        <f>'[1]TCE - ANEXO III - Preencher'!K310</f>
        <v>0</v>
      </c>
      <c r="K301" s="15">
        <f>'[1]TCE - ANEXO III - Preencher'!L310</f>
        <v>172.48599196787148</v>
      </c>
      <c r="L301" s="15">
        <f>'[1]TCE - ANEXO III - Preencher'!M310</f>
        <v>0</v>
      </c>
      <c r="M301" s="15">
        <f t="shared" si="25"/>
        <v>172.48599196787148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149.75783995538973</v>
      </c>
      <c r="R301" s="15">
        <f>'[1]TCE - ANEXO III - Preencher'!S310</f>
        <v>81.09</v>
      </c>
      <c r="S301" s="16">
        <f t="shared" si="27"/>
        <v>68.667839955389724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367.71143192326122</v>
      </c>
    </row>
    <row r="302" spans="1:28" x14ac:dyDescent="0.2">
      <c r="A302" s="8">
        <f>IFERROR(VLOOKUP(B302,'[1]DADOS (OCULTAR)'!$Q$3:$S$135,3,0),"")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ELIZANDRA TRAJANO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2234-05</v>
      </c>
      <c r="G302" s="13" t="str">
        <f>IF('[1]TCE - ANEXO III - Preencher'!H311="","",'[1]TCE - ANEXO III - Preencher'!H311)</f>
        <v>11/2023</v>
      </c>
      <c r="H302" s="14">
        <f>'[1]TCE - ANEXO III - Preencher'!I311</f>
        <v>0</v>
      </c>
      <c r="I302" s="14">
        <f>'[1]TCE - ANEXO III - Preencher'!J311</f>
        <v>784.05840000000001</v>
      </c>
      <c r="J302" s="14">
        <f>'[1]TCE - ANEXO III - Preencher'!K311</f>
        <v>0</v>
      </c>
      <c r="K302" s="15">
        <f>'[1]TCE - ANEXO III - Preencher'!L311</f>
        <v>172.48599196787148</v>
      </c>
      <c r="L302" s="15">
        <f>'[1]TCE - ANEXO III - Preencher'!M311</f>
        <v>0</v>
      </c>
      <c r="M302" s="15">
        <f t="shared" si="25"/>
        <v>172.48599196787148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956.54439196787143</v>
      </c>
    </row>
    <row r="303" spans="1:28" x14ac:dyDescent="0.2">
      <c r="A303" s="8">
        <f>IFERROR(VLOOKUP(B303,'[1]DADOS (OCULTAR)'!$Q$3:$S$135,3,0),"")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ELIZANGELA CRISTINA OLIVEIRA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 t="str">
        <f>IF('[1]TCE - ANEXO III - Preencher'!H312="","",'[1]TCE - ANEXO III - Preencher'!H312)</f>
        <v>11/2023</v>
      </c>
      <c r="H303" s="14">
        <f>'[1]TCE - ANEXO III - Preencher'!I312</f>
        <v>0</v>
      </c>
      <c r="I303" s="14">
        <f>'[1]TCE - ANEXO III - Preencher'!J312</f>
        <v>154.63200000000001</v>
      </c>
      <c r="J303" s="14">
        <f>'[1]TCE - ANEXO III - Preencher'!K312</f>
        <v>0</v>
      </c>
      <c r="K303" s="15">
        <f>'[1]TCE - ANEXO III - Preencher'!L312</f>
        <v>172.48599196787148</v>
      </c>
      <c r="L303" s="15">
        <f>'[1]TCE - ANEXO III - Preencher'!M312</f>
        <v>0</v>
      </c>
      <c r="M303" s="15">
        <f t="shared" si="25"/>
        <v>172.48599196787148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327.11799196787149</v>
      </c>
    </row>
    <row r="304" spans="1:28" x14ac:dyDescent="0.2">
      <c r="A304" s="8">
        <f>IFERROR(VLOOKUP(B304,'[1]DADOS (OCULTAR)'!$Q$3:$S$135,3,0),"")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ELIZANGELA MARIA DOS SANTOS TRAJANO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11/2023</v>
      </c>
      <c r="H304" s="14">
        <f>'[1]TCE - ANEXO III - Preencher'!I313</f>
        <v>0</v>
      </c>
      <c r="I304" s="14">
        <f>'[1]TCE - ANEXO III - Preencher'!J313</f>
        <v>143.61920000000001</v>
      </c>
      <c r="J304" s="14">
        <f>'[1]TCE - ANEXO III - Preencher'!K313</f>
        <v>0</v>
      </c>
      <c r="K304" s="15">
        <f>'[1]TCE - ANEXO III - Preencher'!L313</f>
        <v>172.48599196787148</v>
      </c>
      <c r="L304" s="15">
        <f>'[1]TCE - ANEXO III - Preencher'!M313</f>
        <v>0</v>
      </c>
      <c r="M304" s="15">
        <f t="shared" si="25"/>
        <v>172.48599196787148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126.69480786165454</v>
      </c>
      <c r="R304" s="15">
        <f>'[1]TCE - ANEXO III - Preencher'!S313</f>
        <v>79.8</v>
      </c>
      <c r="S304" s="16">
        <f t="shared" si="27"/>
        <v>46.894807861654542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362.99999982952608</v>
      </c>
    </row>
    <row r="305" spans="1:28" x14ac:dyDescent="0.2">
      <c r="A305" s="8">
        <f>IFERROR(VLOOKUP(B305,'[1]DADOS (OCULTAR)'!$Q$3:$S$135,3,0),"")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ELIZIANA NATASSIA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2236-05</v>
      </c>
      <c r="G305" s="13" t="str">
        <f>IF('[1]TCE - ANEXO III - Preencher'!H314="","",'[1]TCE - ANEXO III - Preencher'!H314)</f>
        <v>11/2023</v>
      </c>
      <c r="H305" s="14">
        <f>'[1]TCE - ANEXO III - Preencher'!I314</f>
        <v>0</v>
      </c>
      <c r="I305" s="14">
        <f>'[1]TCE - ANEXO III - Preencher'!J314</f>
        <v>294.30959999999999</v>
      </c>
      <c r="J305" s="14">
        <f>'[1]TCE - ANEXO III - Preencher'!K314</f>
        <v>0</v>
      </c>
      <c r="K305" s="15">
        <f>'[1]TCE - ANEXO III - Preencher'!L314</f>
        <v>172.48599196787148</v>
      </c>
      <c r="L305" s="15">
        <f>'[1]TCE - ANEXO III - Preencher'!M314</f>
        <v>0</v>
      </c>
      <c r="M305" s="15">
        <f t="shared" si="25"/>
        <v>172.48599196787148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466.79559196787147</v>
      </c>
    </row>
    <row r="306" spans="1:28" x14ac:dyDescent="0.2">
      <c r="A306" s="8">
        <f>IFERROR(VLOOKUP(B306,'[1]DADOS (OCULTAR)'!$Q$3:$S$135,3,0),"")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ELIZIANE TARGINO DE LIMA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11/2023</v>
      </c>
      <c r="H306" s="14">
        <f>'[1]TCE - ANEXO III - Preencher'!I315</f>
        <v>0</v>
      </c>
      <c r="I306" s="14">
        <f>'[1]TCE - ANEXO III - Preencher'!J315</f>
        <v>131.12879999999998</v>
      </c>
      <c r="J306" s="14">
        <f>'[1]TCE - ANEXO III - Preencher'!K315</f>
        <v>0</v>
      </c>
      <c r="K306" s="15">
        <f>'[1]TCE - ANEXO III - Preencher'!L315</f>
        <v>172.48599196787148</v>
      </c>
      <c r="L306" s="15">
        <f>'[1]TCE - ANEXO III - Preencher'!M315</f>
        <v>0</v>
      </c>
      <c r="M306" s="15">
        <f t="shared" si="25"/>
        <v>172.48599196787148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126.69480786165454</v>
      </c>
      <c r="R306" s="15">
        <f>'[1]TCE - ANEXO III - Preencher'!S315</f>
        <v>52.43</v>
      </c>
      <c r="S306" s="16">
        <f t="shared" si="27"/>
        <v>74.264807861654532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377.879599829526</v>
      </c>
    </row>
    <row r="307" spans="1:28" x14ac:dyDescent="0.2">
      <c r="A307" s="8">
        <f>IFERROR(VLOOKUP(B307,'[1]DADOS (OCULTAR)'!$Q$3:$S$135,3,0),"")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ELSIAS FERREIRA DA SILVA FILHO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7152-10</v>
      </c>
      <c r="G307" s="13" t="str">
        <f>IF('[1]TCE - ANEXO III - Preencher'!H316="","",'[1]TCE - ANEXO III - Preencher'!H316)</f>
        <v>11/2023</v>
      </c>
      <c r="H307" s="14">
        <f>'[1]TCE - ANEXO III - Preencher'!I316</f>
        <v>0</v>
      </c>
      <c r="I307" s="14">
        <f>'[1]TCE - ANEXO III - Preencher'!J316</f>
        <v>228.49200000000002</v>
      </c>
      <c r="J307" s="14">
        <f>'[1]TCE - ANEXO III - Preencher'!K316</f>
        <v>0</v>
      </c>
      <c r="K307" s="15">
        <f>'[1]TCE - ANEXO III - Preencher'!L316</f>
        <v>172.48599196787148</v>
      </c>
      <c r="L307" s="15">
        <f>'[1]TCE - ANEXO III - Preencher'!M316</f>
        <v>0</v>
      </c>
      <c r="M307" s="15">
        <f t="shared" si="25"/>
        <v>172.48599196787148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370.4454315012203</v>
      </c>
      <c r="R307" s="15">
        <f>'[1]TCE - ANEXO III - Preencher'!S316</f>
        <v>88.54</v>
      </c>
      <c r="S307" s="16">
        <f t="shared" si="27"/>
        <v>281.90543150122028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682.88342346909178</v>
      </c>
    </row>
    <row r="308" spans="1:28" x14ac:dyDescent="0.2">
      <c r="A308" s="8">
        <f>IFERROR(VLOOKUP(B308,'[1]DADOS (OCULTAR)'!$Q$3:$S$135,3,0),"")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ELVISON PEREIRA DE LIMA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2234-05</v>
      </c>
      <c r="G308" s="13" t="str">
        <f>IF('[1]TCE - ANEXO III - Preencher'!H317="","",'[1]TCE - ANEXO III - Preencher'!H317)</f>
        <v>11/2023</v>
      </c>
      <c r="H308" s="14">
        <f>'[1]TCE - ANEXO III - Preencher'!I317</f>
        <v>0</v>
      </c>
      <c r="I308" s="14">
        <f>'[1]TCE - ANEXO III - Preencher'!J317</f>
        <v>333.16479999999996</v>
      </c>
      <c r="J308" s="14">
        <f>'[1]TCE - ANEXO III - Preencher'!K317</f>
        <v>0</v>
      </c>
      <c r="K308" s="15">
        <f>'[1]TCE - ANEXO III - Preencher'!L317</f>
        <v>172.48599196787148</v>
      </c>
      <c r="L308" s="15">
        <f>'[1]TCE - ANEXO III - Preencher'!M317</f>
        <v>0</v>
      </c>
      <c r="M308" s="15">
        <f t="shared" si="25"/>
        <v>172.48599196787148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505.65079196787144</v>
      </c>
    </row>
    <row r="309" spans="1:28" x14ac:dyDescent="0.2">
      <c r="A309" s="8">
        <f>IFERROR(VLOOKUP(B309,'[1]DADOS (OCULTAR)'!$Q$3:$S$135,3,0),"")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EMANUEL CRUZ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2234-05</v>
      </c>
      <c r="G309" s="13" t="str">
        <f>IF('[1]TCE - ANEXO III - Preencher'!H318="","",'[1]TCE - ANEXO III - Preencher'!H318)</f>
        <v>11/2023</v>
      </c>
      <c r="H309" s="14">
        <f>'[1]TCE - ANEXO III - Preencher'!I318</f>
        <v>0</v>
      </c>
      <c r="I309" s="14">
        <f>'[1]TCE - ANEXO III - Preencher'!J318</f>
        <v>38.495200000000004</v>
      </c>
      <c r="J309" s="14">
        <f>'[1]TCE - ANEXO III - Preencher'!K318</f>
        <v>0</v>
      </c>
      <c r="K309" s="15">
        <f>'[1]TCE - ANEXO III - Preencher'!L318</f>
        <v>172.48599196787148</v>
      </c>
      <c r="L309" s="15">
        <f>'[1]TCE - ANEXO III - Preencher'!M318</f>
        <v>0</v>
      </c>
      <c r="M309" s="15">
        <f t="shared" si="25"/>
        <v>172.48599196787148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210.9811919678715</v>
      </c>
    </row>
    <row r="310" spans="1:28" x14ac:dyDescent="0.2">
      <c r="A310" s="8">
        <f>IFERROR(VLOOKUP(B310,'[1]DADOS (OCULTAR)'!$Q$3:$S$135,3,0),"")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EMANUELE HOSANA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5152-05</v>
      </c>
      <c r="G310" s="13" t="str">
        <f>IF('[1]TCE - ANEXO III - Preencher'!H319="","",'[1]TCE - ANEXO III - Preencher'!H319)</f>
        <v>11/2023</v>
      </c>
      <c r="H310" s="14">
        <f>'[1]TCE - ANEXO III - Preencher'!I319</f>
        <v>0</v>
      </c>
      <c r="I310" s="14">
        <f>'[1]TCE - ANEXO III - Preencher'!J319</f>
        <v>142.90879999999999</v>
      </c>
      <c r="J310" s="14">
        <f>'[1]TCE - ANEXO III - Preencher'!K319</f>
        <v>0</v>
      </c>
      <c r="K310" s="15">
        <f>'[1]TCE - ANEXO III - Preencher'!L319</f>
        <v>172.48599196787148</v>
      </c>
      <c r="L310" s="15">
        <f>'[1]TCE - ANEXO III - Preencher'!M319</f>
        <v>0</v>
      </c>
      <c r="M310" s="15">
        <f t="shared" si="25"/>
        <v>172.48599196787148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315.39479196787147</v>
      </c>
    </row>
    <row r="311" spans="1:28" x14ac:dyDescent="0.2">
      <c r="A311" s="8">
        <f>IFERROR(VLOOKUP(B311,'[1]DADOS (OCULTAR)'!$Q$3:$S$135,3,0),"")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EMANUELLE DE ARAUJO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11/2023</v>
      </c>
      <c r="H311" s="14">
        <f>'[1]TCE - ANEXO III - Preencher'!I320</f>
        <v>0</v>
      </c>
      <c r="I311" s="14">
        <f>'[1]TCE - ANEXO III - Preencher'!J320</f>
        <v>186.78479999999999</v>
      </c>
      <c r="J311" s="14">
        <f>'[1]TCE - ANEXO III - Preencher'!K320</f>
        <v>0</v>
      </c>
      <c r="K311" s="15">
        <f>'[1]TCE - ANEXO III - Preencher'!L320</f>
        <v>172.48599196787148</v>
      </c>
      <c r="L311" s="15">
        <f>'[1]TCE - ANEXO III - Preencher'!M320</f>
        <v>0</v>
      </c>
      <c r="M311" s="15">
        <f t="shared" si="25"/>
        <v>172.48599196787148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359.27079196787145</v>
      </c>
    </row>
    <row r="312" spans="1:28" x14ac:dyDescent="0.2">
      <c r="A312" s="8">
        <f>IFERROR(VLOOKUP(B312,'[1]DADOS (OCULTAR)'!$Q$3:$S$135,3,0),"")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EMANUELLE OLYMPIA SILVA RIBEIRO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2236-05</v>
      </c>
      <c r="G312" s="13" t="str">
        <f>IF('[1]TCE - ANEXO III - Preencher'!H321="","",'[1]TCE - ANEXO III - Preencher'!H321)</f>
        <v>11/2023</v>
      </c>
      <c r="H312" s="14">
        <f>'[1]TCE - ANEXO III - Preencher'!I321</f>
        <v>0</v>
      </c>
      <c r="I312" s="14">
        <f>'[1]TCE - ANEXO III - Preencher'!J321</f>
        <v>185.6728</v>
      </c>
      <c r="J312" s="14">
        <f>'[1]TCE - ANEXO III - Preencher'!K321</f>
        <v>0</v>
      </c>
      <c r="K312" s="15">
        <f>'[1]TCE - ANEXO III - Preencher'!L321</f>
        <v>172.48599196787148</v>
      </c>
      <c r="L312" s="15">
        <f>'[1]TCE - ANEXO III - Preencher'!M321</f>
        <v>0</v>
      </c>
      <c r="M312" s="15">
        <f t="shared" si="25"/>
        <v>172.48599196787148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358.15879196787148</v>
      </c>
    </row>
    <row r="313" spans="1:28" x14ac:dyDescent="0.2">
      <c r="A313" s="8">
        <f>IFERROR(VLOOKUP(B313,'[1]DADOS (OCULTAR)'!$Q$3:$S$135,3,0),"")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EMILIA SOUZA MIGUEL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11/2023</v>
      </c>
      <c r="H313" s="14">
        <f>'[1]TCE - ANEXO III - Preencher'!I322</f>
        <v>0</v>
      </c>
      <c r="I313" s="14">
        <f>'[1]TCE - ANEXO III - Preencher'!J322</f>
        <v>133.48400000000001</v>
      </c>
      <c r="J313" s="14">
        <f>'[1]TCE - ANEXO III - Preencher'!K322</f>
        <v>0</v>
      </c>
      <c r="K313" s="15">
        <f>'[1]TCE - ANEXO III - Preencher'!L322</f>
        <v>172.48599196787148</v>
      </c>
      <c r="L313" s="15">
        <f>'[1]TCE - ANEXO III - Preencher'!M322</f>
        <v>0</v>
      </c>
      <c r="M313" s="15">
        <f t="shared" si="25"/>
        <v>172.48599196787148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305.96999196787147</v>
      </c>
    </row>
    <row r="314" spans="1:28" x14ac:dyDescent="0.2">
      <c r="A314" s="8">
        <f>IFERROR(VLOOKUP(B314,'[1]DADOS (OCULTAR)'!$Q$3:$S$135,3,0),"")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ENIVALDO FRANCISCO DE SOUZA JUNIOR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5174-10</v>
      </c>
      <c r="G314" s="13" t="str">
        <f>IF('[1]TCE - ANEXO III - Preencher'!H323="","",'[1]TCE - ANEXO III - Preencher'!H323)</f>
        <v>11/2023</v>
      </c>
      <c r="H314" s="14">
        <f>'[1]TCE - ANEXO III - Preencher'!I323</f>
        <v>0</v>
      </c>
      <c r="I314" s="14">
        <f>'[1]TCE - ANEXO III - Preencher'!J323</f>
        <v>148.27760000000001</v>
      </c>
      <c r="J314" s="14">
        <f>'[1]TCE - ANEXO III - Preencher'!K323</f>
        <v>0</v>
      </c>
      <c r="K314" s="15">
        <f>'[1]TCE - ANEXO III - Preencher'!L323</f>
        <v>172.48599196787148</v>
      </c>
      <c r="L314" s="15">
        <f>'[1]TCE - ANEXO III - Preencher'!M323</f>
        <v>0</v>
      </c>
      <c r="M314" s="15">
        <f t="shared" si="25"/>
        <v>172.48599196787148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320.76359196787149</v>
      </c>
    </row>
    <row r="315" spans="1:28" x14ac:dyDescent="0.2">
      <c r="A315" s="8">
        <f>IFERROR(VLOOKUP(B315,'[1]DADOS (OCULTAR)'!$Q$3:$S$135,3,0),"")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ERALDO EUSTAQUIO DA SILVA JUNIOR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7823-05</v>
      </c>
      <c r="G315" s="13" t="str">
        <f>IF('[1]TCE - ANEXO III - Preencher'!H324="","",'[1]TCE - ANEXO III - Preencher'!H324)</f>
        <v>11/2023</v>
      </c>
      <c r="H315" s="14">
        <f>'[1]TCE - ANEXO III - Preencher'!I324</f>
        <v>0</v>
      </c>
      <c r="I315" s="14">
        <f>'[1]TCE - ANEXO III - Preencher'!J324</f>
        <v>172.96399999999997</v>
      </c>
      <c r="J315" s="14">
        <f>'[1]TCE - ANEXO III - Preencher'!K324</f>
        <v>0</v>
      </c>
      <c r="K315" s="15">
        <f>'[1]TCE - ANEXO III - Preencher'!L324</f>
        <v>172.48599196787148</v>
      </c>
      <c r="L315" s="15">
        <f>'[1]TCE - ANEXO III - Preencher'!M324</f>
        <v>0</v>
      </c>
      <c r="M315" s="15">
        <f t="shared" si="25"/>
        <v>172.48599196787148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252.77271664074027</v>
      </c>
      <c r="R315" s="15">
        <f>'[1]TCE - ANEXO III - Preencher'!S324</f>
        <v>95.25</v>
      </c>
      <c r="S315" s="16">
        <f t="shared" si="27"/>
        <v>157.52271664074027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502.97270860861175</v>
      </c>
    </row>
    <row r="316" spans="1:28" x14ac:dyDescent="0.2">
      <c r="A316" s="8">
        <f>IFERROR(VLOOKUP(B316,'[1]DADOS (OCULTAR)'!$Q$3:$S$135,3,0),"")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ERICA ALEXANDRA GOMES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11/2023</v>
      </c>
      <c r="H316" s="14">
        <f>'[1]TCE - ANEXO III - Preencher'!I325</f>
        <v>0</v>
      </c>
      <c r="I316" s="14">
        <f>'[1]TCE - ANEXO III - Preencher'!J325</f>
        <v>124.71120000000001</v>
      </c>
      <c r="J316" s="14">
        <f>'[1]TCE - ANEXO III - Preencher'!K325</f>
        <v>0</v>
      </c>
      <c r="K316" s="15">
        <f>'[1]TCE - ANEXO III - Preencher'!L325</f>
        <v>172.48599196787148</v>
      </c>
      <c r="L316" s="15">
        <f>'[1]TCE - ANEXO III - Preencher'!M325</f>
        <v>0</v>
      </c>
      <c r="M316" s="15">
        <f t="shared" si="25"/>
        <v>172.48599196787148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172.82087204912494</v>
      </c>
      <c r="R316" s="15">
        <f>'[1]TCE - ANEXO III - Preencher'!S325</f>
        <v>59.13</v>
      </c>
      <c r="S316" s="16">
        <f t="shared" si="27"/>
        <v>113.69087204912495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410.88806401699645</v>
      </c>
    </row>
    <row r="317" spans="1:28" x14ac:dyDescent="0.2">
      <c r="A317" s="8">
        <f>IFERROR(VLOOKUP(B317,'[1]DADOS (OCULTAR)'!$Q$3:$S$135,3,0),"")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ERICA KELY MARIA DA SILVA NASCIMENTO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11/2023</v>
      </c>
      <c r="H317" s="14">
        <f>'[1]TCE - ANEXO III - Preencher'!I326</f>
        <v>0</v>
      </c>
      <c r="I317" s="14">
        <f>'[1]TCE - ANEXO III - Preencher'!J326</f>
        <v>141.2184</v>
      </c>
      <c r="J317" s="14">
        <f>'[1]TCE - ANEXO III - Preencher'!K326</f>
        <v>0</v>
      </c>
      <c r="K317" s="15">
        <f>'[1]TCE - ANEXO III - Preencher'!L326</f>
        <v>172.48599196787148</v>
      </c>
      <c r="L317" s="15">
        <f>'[1]TCE - ANEXO III - Preencher'!M326</f>
        <v>0</v>
      </c>
      <c r="M317" s="15">
        <f t="shared" si="25"/>
        <v>172.48599196787148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209.59243290057236</v>
      </c>
      <c r="R317" s="15">
        <f>'[1]TCE - ANEXO III - Preencher'!S326</f>
        <v>79.8</v>
      </c>
      <c r="S317" s="16">
        <f t="shared" si="27"/>
        <v>129.79243290057235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443.49682486844387</v>
      </c>
    </row>
    <row r="318" spans="1:28" x14ac:dyDescent="0.2">
      <c r="A318" s="8">
        <f>IFERROR(VLOOKUP(B318,'[1]DADOS (OCULTAR)'!$Q$3:$S$135,3,0),"")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ERICK EDMILSON MOREIRA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2521-05</v>
      </c>
      <c r="G318" s="13" t="str">
        <f>IF('[1]TCE - ANEXO III - Preencher'!H327="","",'[1]TCE - ANEXO III - Preencher'!H327)</f>
        <v>11/2023</v>
      </c>
      <c r="H318" s="14">
        <f>'[1]TCE - ANEXO III - Preencher'!I327</f>
        <v>0</v>
      </c>
      <c r="I318" s="14">
        <f>'[1]TCE - ANEXO III - Preencher'!J327</f>
        <v>297.43279999999999</v>
      </c>
      <c r="J318" s="14">
        <f>'[1]TCE - ANEXO III - Preencher'!K327</f>
        <v>0</v>
      </c>
      <c r="K318" s="15">
        <f>'[1]TCE - ANEXO III - Preencher'!L327</f>
        <v>172.48599196787148</v>
      </c>
      <c r="L318" s="15">
        <f>'[1]TCE - ANEXO III - Preencher'!M327</f>
        <v>0</v>
      </c>
      <c r="M318" s="15">
        <f t="shared" si="25"/>
        <v>172.48599196787148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469.91879196787147</v>
      </c>
    </row>
    <row r="319" spans="1:28" x14ac:dyDescent="0.2">
      <c r="A319" s="8">
        <f>IFERROR(VLOOKUP(B319,'[1]DADOS (OCULTAR)'!$Q$3:$S$135,3,0),"")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ERICK SILVA PORTELA PATRICIO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2236-05</v>
      </c>
      <c r="G319" s="13" t="str">
        <f>IF('[1]TCE - ANEXO III - Preencher'!H328="","",'[1]TCE - ANEXO III - Preencher'!H328)</f>
        <v>11/2023</v>
      </c>
      <c r="H319" s="14">
        <f>'[1]TCE - ANEXO III - Preencher'!I328</f>
        <v>0</v>
      </c>
      <c r="I319" s="14">
        <f>'[1]TCE - ANEXO III - Preencher'!J328</f>
        <v>221.8896</v>
      </c>
      <c r="J319" s="14">
        <f>'[1]TCE - ANEXO III - Preencher'!K328</f>
        <v>0</v>
      </c>
      <c r="K319" s="15">
        <f>'[1]TCE - ANEXO III - Preencher'!L328</f>
        <v>172.48599196787148</v>
      </c>
      <c r="L319" s="15">
        <f>'[1]TCE - ANEXO III - Preencher'!M328</f>
        <v>0</v>
      </c>
      <c r="M319" s="15">
        <f t="shared" si="25"/>
        <v>172.48599196787148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394.37559196787151</v>
      </c>
    </row>
    <row r="320" spans="1:28" x14ac:dyDescent="0.2">
      <c r="A320" s="8">
        <f>IFERROR(VLOOKUP(B320,'[1]DADOS (OCULTAR)'!$Q$3:$S$135,3,0),"")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ERIKA DANIELLE GAMEIRO DA FONSECA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2234-05</v>
      </c>
      <c r="G320" s="13" t="str">
        <f>IF('[1]TCE - ANEXO III - Preencher'!H329="","",'[1]TCE - ANEXO III - Preencher'!H329)</f>
        <v>11/2023</v>
      </c>
      <c r="H320" s="14">
        <f>'[1]TCE - ANEXO III - Preencher'!I329</f>
        <v>0</v>
      </c>
      <c r="I320" s="14">
        <f>'[1]TCE - ANEXO III - Preencher'!J329</f>
        <v>344.60479999999995</v>
      </c>
      <c r="J320" s="14">
        <f>'[1]TCE - ANEXO III - Preencher'!K329</f>
        <v>0</v>
      </c>
      <c r="K320" s="15">
        <f>'[1]TCE - ANEXO III - Preencher'!L329</f>
        <v>172.48599196787148</v>
      </c>
      <c r="L320" s="15">
        <f>'[1]TCE - ANEXO III - Preencher'!M329</f>
        <v>0</v>
      </c>
      <c r="M320" s="15">
        <f t="shared" si="25"/>
        <v>172.48599196787148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517.09079196787138</v>
      </c>
    </row>
    <row r="321" spans="1:28" x14ac:dyDescent="0.2">
      <c r="A321" s="8">
        <f>IFERROR(VLOOKUP(B321,'[1]DADOS (OCULTAR)'!$Q$3:$S$135,3,0),"")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ERIKA MARIA ALVES DE MEDEIROS LIMA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5211-30</v>
      </c>
      <c r="G321" s="13" t="str">
        <f>IF('[1]TCE - ANEXO III - Preencher'!H330="","",'[1]TCE - ANEXO III - Preencher'!H330)</f>
        <v>11/2023</v>
      </c>
      <c r="H321" s="14">
        <f>'[1]TCE - ANEXO III - Preencher'!I330</f>
        <v>0</v>
      </c>
      <c r="I321" s="14">
        <f>'[1]TCE - ANEXO III - Preencher'!J330</f>
        <v>164.76240000000001</v>
      </c>
      <c r="J321" s="14">
        <f>'[1]TCE - ANEXO III - Preencher'!K330</f>
        <v>0</v>
      </c>
      <c r="K321" s="15">
        <f>'[1]TCE - ANEXO III - Preencher'!L330</f>
        <v>172.48599196787148</v>
      </c>
      <c r="L321" s="15">
        <f>'[1]TCE - ANEXO III - Preencher'!M330</f>
        <v>0</v>
      </c>
      <c r="M321" s="15">
        <f t="shared" si="25"/>
        <v>172.48599196787148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126.69480786165454</v>
      </c>
      <c r="R321" s="15">
        <f>'[1]TCE - ANEXO III - Preencher'!S330</f>
        <v>81.09</v>
      </c>
      <c r="S321" s="16">
        <f t="shared" si="27"/>
        <v>45.604807861654535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382.85319982952603</v>
      </c>
    </row>
    <row r="322" spans="1:28" x14ac:dyDescent="0.2">
      <c r="A322" s="8">
        <f>IFERROR(VLOOKUP(B322,'[1]DADOS (OCULTAR)'!$Q$3:$S$135,3,0),"")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ERIKA SOPHIA GOUVEIA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11/2023</v>
      </c>
      <c r="H322" s="14">
        <f>'[1]TCE - ANEXO III - Preencher'!I331</f>
        <v>0</v>
      </c>
      <c r="I322" s="14">
        <f>'[1]TCE - ANEXO III - Preencher'!J331</f>
        <v>263.49919999999997</v>
      </c>
      <c r="J322" s="14">
        <f>'[1]TCE - ANEXO III - Preencher'!K331</f>
        <v>0</v>
      </c>
      <c r="K322" s="15">
        <f>'[1]TCE - ANEXO III - Preencher'!L331</f>
        <v>172.48599196787148</v>
      </c>
      <c r="L322" s="15">
        <f>'[1]TCE - ANEXO III - Preencher'!M331</f>
        <v>0</v>
      </c>
      <c r="M322" s="15">
        <f t="shared" si="25"/>
        <v>172.48599196787148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435.98519196787146</v>
      </c>
    </row>
    <row r="323" spans="1:28" x14ac:dyDescent="0.2">
      <c r="A323" s="8">
        <f>IFERROR(VLOOKUP(B323,'[1]DADOS (OCULTAR)'!$Q$3:$S$135,3,0),"")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ERIKA VANESSA FELICIANO VITAL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2521-05</v>
      </c>
      <c r="G323" s="13" t="str">
        <f>IF('[1]TCE - ANEXO III - Preencher'!H332="","",'[1]TCE - ANEXO III - Preencher'!H332)</f>
        <v>11/2023</v>
      </c>
      <c r="H323" s="14">
        <f>'[1]TCE - ANEXO III - Preencher'!I332</f>
        <v>0</v>
      </c>
      <c r="I323" s="14">
        <f>'[1]TCE - ANEXO III - Preencher'!J332</f>
        <v>351.46479999999997</v>
      </c>
      <c r="J323" s="14">
        <f>'[1]TCE - ANEXO III - Preencher'!K332</f>
        <v>0</v>
      </c>
      <c r="K323" s="15">
        <f>'[1]TCE - ANEXO III - Preencher'!L332</f>
        <v>172.48599196787148</v>
      </c>
      <c r="L323" s="15">
        <f>'[1]TCE - ANEXO III - Preencher'!M332</f>
        <v>0</v>
      </c>
      <c r="M323" s="15">
        <f t="shared" si="25"/>
        <v>172.48599196787148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523.95079196787151</v>
      </c>
    </row>
    <row r="324" spans="1:28" x14ac:dyDescent="0.2">
      <c r="A324" s="8">
        <f>IFERROR(VLOOKUP(B324,'[1]DADOS (OCULTAR)'!$Q$3:$S$135,3,0),"")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ERIVALDO FRANCISCO MARINHO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5211-30</v>
      </c>
      <c r="G324" s="13" t="str">
        <f>IF('[1]TCE - ANEXO III - Preencher'!H333="","",'[1]TCE - ANEXO III - Preencher'!H333)</f>
        <v>11/2023</v>
      </c>
      <c r="H324" s="14">
        <f>'[1]TCE - ANEXO III - Preencher'!I333</f>
        <v>0</v>
      </c>
      <c r="I324" s="14">
        <f>'[1]TCE - ANEXO III - Preencher'!J333</f>
        <v>133.97999999999999</v>
      </c>
      <c r="J324" s="14">
        <f>'[1]TCE - ANEXO III - Preencher'!K333</f>
        <v>0</v>
      </c>
      <c r="K324" s="15">
        <f>'[1]TCE - ANEXO III - Preencher'!L333</f>
        <v>172.48599196787148</v>
      </c>
      <c r="L324" s="15">
        <f>'[1]TCE - ANEXO III - Preencher'!M333</f>
        <v>0</v>
      </c>
      <c r="M324" s="15">
        <f t="shared" ref="M324:M387" si="31">K324-L324</f>
        <v>172.48599196787148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143.55040937489539</v>
      </c>
      <c r="R324" s="15">
        <f>'[1]TCE - ANEXO III - Preencher'!S333</f>
        <v>81.09</v>
      </c>
      <c r="S324" s="16">
        <f t="shared" ref="S324:S387" si="33">Q324-R324</f>
        <v>62.460409374895391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368.92640134276684</v>
      </c>
    </row>
    <row r="325" spans="1:28" x14ac:dyDescent="0.2">
      <c r="A325" s="8">
        <f>IFERROR(VLOOKUP(B325,'[1]DADOS (OCULTAR)'!$Q$3:$S$135,3,0),"")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ERIVANIA ALVES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11/2023</v>
      </c>
      <c r="H325" s="14">
        <f>'[1]TCE - ANEXO III - Preencher'!I334</f>
        <v>0</v>
      </c>
      <c r="I325" s="14">
        <f>'[1]TCE - ANEXO III - Preencher'!J334</f>
        <v>127.79040000000001</v>
      </c>
      <c r="J325" s="14">
        <f>'[1]TCE - ANEXO III - Preencher'!K334</f>
        <v>0</v>
      </c>
      <c r="K325" s="15">
        <f>'[1]TCE - ANEXO III - Preencher'!L334</f>
        <v>172.48599196787148</v>
      </c>
      <c r="L325" s="15">
        <f>'[1]TCE - ANEXO III - Preencher'!M334</f>
        <v>0</v>
      </c>
      <c r="M325" s="15">
        <f t="shared" si="31"/>
        <v>172.48599196787148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126.69480786165454</v>
      </c>
      <c r="R325" s="15">
        <f>'[1]TCE - ANEXO III - Preencher'!S334</f>
        <v>79.8</v>
      </c>
      <c r="S325" s="16">
        <f t="shared" si="33"/>
        <v>46.894807861654542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347.17119982952607</v>
      </c>
    </row>
    <row r="326" spans="1:28" x14ac:dyDescent="0.2">
      <c r="A326" s="8">
        <f>IFERROR(VLOOKUP(B326,'[1]DADOS (OCULTAR)'!$Q$3:$S$135,3,0),"")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ERLLY MYHARA PIRES CHAGAS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11/2023</v>
      </c>
      <c r="H326" s="14">
        <f>'[1]TCE - ANEXO III - Preencher'!I335</f>
        <v>0</v>
      </c>
      <c r="I326" s="14">
        <f>'[1]TCE - ANEXO III - Preencher'!J335</f>
        <v>182.32400000000001</v>
      </c>
      <c r="J326" s="14">
        <f>'[1]TCE - ANEXO III - Preencher'!K335</f>
        <v>0</v>
      </c>
      <c r="K326" s="15">
        <f>'[1]TCE - ANEXO III - Preencher'!L335</f>
        <v>172.48599196787148</v>
      </c>
      <c r="L326" s="15">
        <f>'[1]TCE - ANEXO III - Preencher'!M335</f>
        <v>0</v>
      </c>
      <c r="M326" s="15">
        <f t="shared" si="31"/>
        <v>172.48599196787148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252.77271664074027</v>
      </c>
      <c r="R326" s="15">
        <f>'[1]TCE - ANEXO III - Preencher'!S335</f>
        <v>79.8</v>
      </c>
      <c r="S326" s="16">
        <f t="shared" si="33"/>
        <v>172.97271664074026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527.78270860861176</v>
      </c>
    </row>
    <row r="327" spans="1:28" x14ac:dyDescent="0.2">
      <c r="A327" s="8">
        <f>IFERROR(VLOOKUP(B327,'[1]DADOS (OCULTAR)'!$Q$3:$S$135,3,0),"")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ESTELA COSTA SILVEIRA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11/2023</v>
      </c>
      <c r="H327" s="14">
        <f>'[1]TCE - ANEXO III - Preencher'!I336</f>
        <v>0</v>
      </c>
      <c r="I327" s="14">
        <f>'[1]TCE - ANEXO III - Preencher'!J336</f>
        <v>358.52799999999996</v>
      </c>
      <c r="J327" s="14">
        <f>'[1]TCE - ANEXO III - Preencher'!K336</f>
        <v>0</v>
      </c>
      <c r="K327" s="15">
        <f>'[1]TCE - ANEXO III - Preencher'!L336</f>
        <v>172.48599196787148</v>
      </c>
      <c r="L327" s="15">
        <f>'[1]TCE - ANEXO III - Preencher'!M336</f>
        <v>0</v>
      </c>
      <c r="M327" s="15">
        <f t="shared" si="31"/>
        <v>172.48599196787148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336.82465582679743</v>
      </c>
      <c r="R327" s="15">
        <f>'[1]TCE - ANEXO III - Preencher'!S336</f>
        <v>117.72</v>
      </c>
      <c r="S327" s="16">
        <f t="shared" si="33"/>
        <v>219.10465582679743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750.11864779466885</v>
      </c>
    </row>
    <row r="328" spans="1:28" x14ac:dyDescent="0.2">
      <c r="A328" s="8">
        <f>IFERROR(VLOOKUP(B328,'[1]DADOS (OCULTAR)'!$Q$3:$S$135,3,0),"")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ESTHER LILIANA BEZERRA VIEIRA DE SOUZA SOBRAL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11/2023</v>
      </c>
      <c r="H328" s="14">
        <f>'[1]TCE - ANEXO III - Preencher'!I337</f>
        <v>0</v>
      </c>
      <c r="I328" s="14">
        <f>'[1]TCE - ANEXO III - Preencher'!J337</f>
        <v>133.0488</v>
      </c>
      <c r="J328" s="14">
        <f>'[1]TCE - ANEXO III - Preencher'!K337</f>
        <v>0</v>
      </c>
      <c r="K328" s="15">
        <f>'[1]TCE - ANEXO III - Preencher'!L337</f>
        <v>172.48599196787148</v>
      </c>
      <c r="L328" s="15">
        <f>'[1]TCE - ANEXO III - Preencher'!M337</f>
        <v>0</v>
      </c>
      <c r="M328" s="15">
        <f t="shared" si="31"/>
        <v>172.48599196787148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126.69480786165454</v>
      </c>
      <c r="R328" s="15">
        <f>'[1]TCE - ANEXO III - Preencher'!S337</f>
        <v>79.8</v>
      </c>
      <c r="S328" s="16">
        <f t="shared" si="33"/>
        <v>46.894807861654542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352.42959982952601</v>
      </c>
    </row>
    <row r="329" spans="1:28" x14ac:dyDescent="0.2">
      <c r="A329" s="8">
        <f>IFERROR(VLOOKUP(B329,'[1]DADOS (OCULTAR)'!$Q$3:$S$135,3,0),"")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EUDA MERCIA ALBINO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5211-30</v>
      </c>
      <c r="G329" s="13" t="str">
        <f>IF('[1]TCE - ANEXO III - Preencher'!H338="","",'[1]TCE - ANEXO III - Preencher'!H338)</f>
        <v>11/2023</v>
      </c>
      <c r="H329" s="14">
        <f>'[1]TCE - ANEXO III - Preencher'!I338</f>
        <v>0</v>
      </c>
      <c r="I329" s="14">
        <f>'[1]TCE - ANEXO III - Preencher'!J338</f>
        <v>150.6232</v>
      </c>
      <c r="J329" s="14">
        <f>'[1]TCE - ANEXO III - Preencher'!K338</f>
        <v>0</v>
      </c>
      <c r="K329" s="15">
        <f>'[1]TCE - ANEXO III - Preencher'!L338</f>
        <v>172.48599196787148</v>
      </c>
      <c r="L329" s="15">
        <f>'[1]TCE - ANEXO III - Preencher'!M338</f>
        <v>0</v>
      </c>
      <c r="M329" s="15">
        <f t="shared" si="31"/>
        <v>172.48599196787148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212.79679434493261</v>
      </c>
      <c r="R329" s="15">
        <f>'[1]TCE - ANEXO III - Preencher'!S338</f>
        <v>81.09</v>
      </c>
      <c r="S329" s="16">
        <f t="shared" si="33"/>
        <v>131.7067943449326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454.81598631280406</v>
      </c>
    </row>
    <row r="330" spans="1:28" x14ac:dyDescent="0.2">
      <c r="A330" s="8">
        <f>IFERROR(VLOOKUP(B330,'[1]DADOS (OCULTAR)'!$Q$3:$S$135,3,0),"")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EUGENIZE MARIA ALVES DE SANTANA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11/2023</v>
      </c>
      <c r="H330" s="14">
        <f>'[1]TCE - ANEXO III - Preencher'!I339</f>
        <v>0</v>
      </c>
      <c r="I330" s="14">
        <f>'[1]TCE - ANEXO III - Preencher'!J339</f>
        <v>162.36320000000001</v>
      </c>
      <c r="J330" s="14">
        <f>'[1]TCE - ANEXO III - Preencher'!K339</f>
        <v>0</v>
      </c>
      <c r="K330" s="15">
        <f>'[1]TCE - ANEXO III - Preencher'!L339</f>
        <v>172.48599196787148</v>
      </c>
      <c r="L330" s="15">
        <f>'[1]TCE - ANEXO III - Preencher'!M339</f>
        <v>0</v>
      </c>
      <c r="M330" s="15">
        <f t="shared" si="31"/>
        <v>172.48599196787148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149.75783995538973</v>
      </c>
      <c r="R330" s="15">
        <f>'[1]TCE - ANEXO III - Preencher'!S339</f>
        <v>79.8</v>
      </c>
      <c r="S330" s="16">
        <f t="shared" si="33"/>
        <v>69.95783995538973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404.80703192326121</v>
      </c>
    </row>
    <row r="331" spans="1:28" x14ac:dyDescent="0.2">
      <c r="A331" s="8">
        <f>IFERROR(VLOOKUP(B331,'[1]DADOS (OCULTAR)'!$Q$3:$S$135,3,0),"")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EVANE MUNIZ DA COSTA LIMA OLIVEIRA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5152-05</v>
      </c>
      <c r="G331" s="13" t="str">
        <f>IF('[1]TCE - ANEXO III - Preencher'!H340="","",'[1]TCE - ANEXO III - Preencher'!H340)</f>
        <v>11/2023</v>
      </c>
      <c r="H331" s="14">
        <f>'[1]TCE - ANEXO III - Preencher'!I340</f>
        <v>0</v>
      </c>
      <c r="I331" s="14">
        <f>'[1]TCE - ANEXO III - Preencher'!J340</f>
        <v>129.84</v>
      </c>
      <c r="J331" s="14">
        <f>'[1]TCE - ANEXO III - Preencher'!K340</f>
        <v>0</v>
      </c>
      <c r="K331" s="15">
        <f>'[1]TCE - ANEXO III - Preencher'!L340</f>
        <v>172.48599196787148</v>
      </c>
      <c r="L331" s="15">
        <f>'[1]TCE - ANEXO III - Preencher'!M340</f>
        <v>0</v>
      </c>
      <c r="M331" s="15">
        <f t="shared" si="31"/>
        <v>172.48599196787148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252.77271664074027</v>
      </c>
      <c r="R331" s="15">
        <f>'[1]TCE - ANEXO III - Preencher'!S340</f>
        <v>80.760000000000005</v>
      </c>
      <c r="S331" s="16">
        <f t="shared" si="33"/>
        <v>172.01271664074028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474.33870860861174</v>
      </c>
    </row>
    <row r="332" spans="1:28" x14ac:dyDescent="0.2">
      <c r="A332" s="8">
        <f>IFERROR(VLOOKUP(B332,'[1]DADOS (OCULTAR)'!$Q$3:$S$135,3,0),"")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EVELIN CABRAL DE OLIVEIRA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5211-30</v>
      </c>
      <c r="G332" s="13" t="str">
        <f>IF('[1]TCE - ANEXO III - Preencher'!H341="","",'[1]TCE - ANEXO III - Preencher'!H341)</f>
        <v>11/2023</v>
      </c>
      <c r="H332" s="14">
        <f>'[1]TCE - ANEXO III - Preencher'!I341</f>
        <v>0</v>
      </c>
      <c r="I332" s="14">
        <f>'[1]TCE - ANEXO III - Preencher'!J341</f>
        <v>164.20399999999998</v>
      </c>
      <c r="J332" s="14">
        <f>'[1]TCE - ANEXO III - Preencher'!K341</f>
        <v>0</v>
      </c>
      <c r="K332" s="15">
        <f>'[1]TCE - ANEXO III - Preencher'!L341</f>
        <v>172.48599196787148</v>
      </c>
      <c r="L332" s="15">
        <f>'[1]TCE - ANEXO III - Preencher'!M341</f>
        <v>0</v>
      </c>
      <c r="M332" s="15">
        <f t="shared" si="31"/>
        <v>172.48599196787148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126.80242023924254</v>
      </c>
      <c r="R332" s="15">
        <f>'[1]TCE - ANEXO III - Preencher'!S341</f>
        <v>160.29</v>
      </c>
      <c r="S332" s="16">
        <f t="shared" si="33"/>
        <v>-33.487579760757455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303.20241220711404</v>
      </c>
    </row>
    <row r="333" spans="1:28" x14ac:dyDescent="0.2">
      <c r="A333" s="8">
        <f>IFERROR(VLOOKUP(B333,'[1]DADOS (OCULTAR)'!$Q$3:$S$135,3,0),"")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EVELLYN MAYARA DE LIMA BEZERRA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2236-05</v>
      </c>
      <c r="G333" s="13" t="str">
        <f>IF('[1]TCE - ANEXO III - Preencher'!H342="","",'[1]TCE - ANEXO III - Preencher'!H342)</f>
        <v>11/2023</v>
      </c>
      <c r="H333" s="14">
        <f>'[1]TCE - ANEXO III - Preencher'!I342</f>
        <v>0</v>
      </c>
      <c r="I333" s="14">
        <f>'[1]TCE - ANEXO III - Preencher'!J342</f>
        <v>251.61840000000001</v>
      </c>
      <c r="J333" s="14">
        <f>'[1]TCE - ANEXO III - Preencher'!K342</f>
        <v>0</v>
      </c>
      <c r="K333" s="15">
        <f>'[1]TCE - ANEXO III - Preencher'!L342</f>
        <v>172.48599196787148</v>
      </c>
      <c r="L333" s="15">
        <f>'[1]TCE - ANEXO III - Preencher'!M342</f>
        <v>0</v>
      </c>
      <c r="M333" s="15">
        <f t="shared" si="31"/>
        <v>172.48599196787148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424.10439196787149</v>
      </c>
    </row>
    <row r="334" spans="1:28" x14ac:dyDescent="0.2">
      <c r="A334" s="8">
        <f>IFERROR(VLOOKUP(B334,'[1]DADOS (OCULTAR)'!$Q$3:$S$135,3,0),"")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EVELLYN VITORIA DA COSTA SANTOS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4110-10</v>
      </c>
      <c r="G334" s="13" t="str">
        <f>IF('[1]TCE - ANEXO III - Preencher'!H343="","",'[1]TCE - ANEXO III - Preencher'!H343)</f>
        <v>11/2023</v>
      </c>
      <c r="H334" s="14">
        <f>'[1]TCE - ANEXO III - Preencher'!I343</f>
        <v>0</v>
      </c>
      <c r="I334" s="14">
        <f>'[1]TCE - ANEXO III - Preencher'!J343</f>
        <v>13.200000000000001</v>
      </c>
      <c r="J334" s="14">
        <f>'[1]TCE - ANEXO III - Preencher'!K343</f>
        <v>0</v>
      </c>
      <c r="K334" s="15">
        <f>'[1]TCE - ANEXO III - Preencher'!L343</f>
        <v>172.48599196787148</v>
      </c>
      <c r="L334" s="15">
        <f>'[1]TCE - ANEXO III - Preencher'!M343</f>
        <v>0</v>
      </c>
      <c r="M334" s="15">
        <f t="shared" si="31"/>
        <v>172.48599196787148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79.2</v>
      </c>
      <c r="S334" s="16">
        <f t="shared" si="33"/>
        <v>-79.2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106.48599196787147</v>
      </c>
    </row>
    <row r="335" spans="1:28" x14ac:dyDescent="0.2">
      <c r="A335" s="8">
        <f>IFERROR(VLOOKUP(B335,'[1]DADOS (OCULTAR)'!$Q$3:$S$135,3,0),"")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EVELYN FERREIRA RODRIGUES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11/2023</v>
      </c>
      <c r="H335" s="14">
        <f>'[1]TCE - ANEXO III - Preencher'!I344</f>
        <v>0</v>
      </c>
      <c r="I335" s="14">
        <f>'[1]TCE - ANEXO III - Preencher'!J344</f>
        <v>126.64319999999999</v>
      </c>
      <c r="J335" s="14">
        <f>'[1]TCE - ANEXO III - Preencher'!K344</f>
        <v>0</v>
      </c>
      <c r="K335" s="15">
        <f>'[1]TCE - ANEXO III - Preencher'!L344</f>
        <v>172.48599196787148</v>
      </c>
      <c r="L335" s="15">
        <f>'[1]TCE - ANEXO III - Preencher'!M344</f>
        <v>0</v>
      </c>
      <c r="M335" s="15">
        <f t="shared" si="31"/>
        <v>172.48599196787148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126.69480786165454</v>
      </c>
      <c r="R335" s="15">
        <f>'[1]TCE - ANEXO III - Preencher'!S344</f>
        <v>75.02</v>
      </c>
      <c r="S335" s="16">
        <f t="shared" si="33"/>
        <v>51.674807861654543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350.80399982952599</v>
      </c>
    </row>
    <row r="336" spans="1:28" x14ac:dyDescent="0.2">
      <c r="A336" s="8">
        <f>IFERROR(VLOOKUP(B336,'[1]DADOS (OCULTAR)'!$Q$3:$S$135,3,0),"")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EVERSON DOS SANTOS SILVA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7711-05</v>
      </c>
      <c r="G336" s="13" t="str">
        <f>IF('[1]TCE - ANEXO III - Preencher'!H345="","",'[1]TCE - ANEXO III - Preencher'!H345)</f>
        <v>11/2023</v>
      </c>
      <c r="H336" s="14">
        <f>'[1]TCE - ANEXO III - Preencher'!I345</f>
        <v>0</v>
      </c>
      <c r="I336" s="14">
        <f>'[1]TCE - ANEXO III - Preencher'!J345</f>
        <v>227.58559999999997</v>
      </c>
      <c r="J336" s="14">
        <f>'[1]TCE - ANEXO III - Preencher'!K345</f>
        <v>0</v>
      </c>
      <c r="K336" s="15">
        <f>'[1]TCE - ANEXO III - Preencher'!L345</f>
        <v>172.48599196787148</v>
      </c>
      <c r="L336" s="15">
        <f>'[1]TCE - ANEXO III - Preencher'!M345</f>
        <v>0</v>
      </c>
      <c r="M336" s="15">
        <f t="shared" si="31"/>
        <v>172.48599196787148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219.3569456960395</v>
      </c>
      <c r="R336" s="15">
        <f>'[1]TCE - ANEXO III - Preencher'!S345</f>
        <v>96.51</v>
      </c>
      <c r="S336" s="16">
        <f t="shared" si="33"/>
        <v>122.8469456960395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522.91853766391091</v>
      </c>
    </row>
    <row r="337" spans="1:28" x14ac:dyDescent="0.2">
      <c r="A337" s="8">
        <f>IFERROR(VLOOKUP(B337,'[1]DADOS (OCULTAR)'!$Q$3:$S$135,3,0),"")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EVERTON ABREU LOPES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1312-05</v>
      </c>
      <c r="G337" s="13" t="str">
        <f>IF('[1]TCE - ANEXO III - Preencher'!H346="","",'[1]TCE - ANEXO III - Preencher'!H346)</f>
        <v>11/2023</v>
      </c>
      <c r="H337" s="14">
        <f>'[1]TCE - ANEXO III - Preencher'!I346</f>
        <v>0</v>
      </c>
      <c r="I337" s="14">
        <f>'[1]TCE - ANEXO III - Preencher'!J346</f>
        <v>1280.5056</v>
      </c>
      <c r="J337" s="14">
        <f>'[1]TCE - ANEXO III - Preencher'!K346</f>
        <v>0</v>
      </c>
      <c r="K337" s="15">
        <f>'[1]TCE - ANEXO III - Preencher'!L346</f>
        <v>172.48599196787148</v>
      </c>
      <c r="L337" s="15">
        <f>'[1]TCE - ANEXO III - Preencher'!M346</f>
        <v>0</v>
      </c>
      <c r="M337" s="15">
        <f t="shared" si="31"/>
        <v>172.48599196787148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1452.9915919678715</v>
      </c>
    </row>
    <row r="338" spans="1:28" x14ac:dyDescent="0.2">
      <c r="A338" s="8">
        <f>IFERROR(VLOOKUP(B338,'[1]DADOS (OCULTAR)'!$Q$3:$S$135,3,0),"")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EVERTON CONCEICAO DO NASCIMENTO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5151-10</v>
      </c>
      <c r="G338" s="13" t="str">
        <f>IF('[1]TCE - ANEXO III - Preencher'!H347="","",'[1]TCE - ANEXO III - Preencher'!H347)</f>
        <v>11/2023</v>
      </c>
      <c r="H338" s="14">
        <f>'[1]TCE - ANEXO III - Preencher'!I347</f>
        <v>0</v>
      </c>
      <c r="I338" s="14">
        <f>'[1]TCE - ANEXO III - Preencher'!J347</f>
        <v>131.28719999999998</v>
      </c>
      <c r="J338" s="14">
        <f>'[1]TCE - ANEXO III - Preencher'!K347</f>
        <v>0</v>
      </c>
      <c r="K338" s="15">
        <f>'[1]TCE - ANEXO III - Preencher'!L347</f>
        <v>172.48599196787148</v>
      </c>
      <c r="L338" s="15">
        <f>'[1]TCE - ANEXO III - Preencher'!M347</f>
        <v>0</v>
      </c>
      <c r="M338" s="15">
        <f t="shared" si="31"/>
        <v>172.48599196787148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126.69480786165454</v>
      </c>
      <c r="R338" s="15">
        <f>'[1]TCE - ANEXO III - Preencher'!S347</f>
        <v>80.89</v>
      </c>
      <c r="S338" s="16">
        <f t="shared" si="33"/>
        <v>45.804807861654538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349.57799982952599</v>
      </c>
    </row>
    <row r="339" spans="1:28" x14ac:dyDescent="0.2">
      <c r="A339" s="8">
        <f>IFERROR(VLOOKUP(B339,'[1]DADOS (OCULTAR)'!$Q$3:$S$135,3,0),"")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EVERTON RODRIGUES DO NASCIMENTO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2236-05</v>
      </c>
      <c r="G339" s="13" t="str">
        <f>IF('[1]TCE - ANEXO III - Preencher'!H348="","",'[1]TCE - ANEXO III - Preencher'!H348)</f>
        <v>11/2023</v>
      </c>
      <c r="H339" s="14">
        <f>'[1]TCE - ANEXO III - Preencher'!I348</f>
        <v>0</v>
      </c>
      <c r="I339" s="14">
        <f>'[1]TCE - ANEXO III - Preencher'!J348</f>
        <v>258.03440000000001</v>
      </c>
      <c r="J339" s="14">
        <f>'[1]TCE - ANEXO III - Preencher'!K348</f>
        <v>0</v>
      </c>
      <c r="K339" s="15">
        <f>'[1]TCE - ANEXO III - Preencher'!L348</f>
        <v>172.48599196787148</v>
      </c>
      <c r="L339" s="15">
        <f>'[1]TCE - ANEXO III - Preencher'!M348</f>
        <v>0</v>
      </c>
      <c r="M339" s="15">
        <f t="shared" si="31"/>
        <v>172.48599196787148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430.52039196787149</v>
      </c>
    </row>
    <row r="340" spans="1:28" x14ac:dyDescent="0.2">
      <c r="A340" s="8">
        <f>IFERROR(VLOOKUP(B340,'[1]DADOS (OCULTAR)'!$Q$3:$S$135,3,0),"")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EWERTON DE OLIVEIRA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2236-05</v>
      </c>
      <c r="G340" s="13" t="str">
        <f>IF('[1]TCE - ANEXO III - Preencher'!H349="","",'[1]TCE - ANEXO III - Preencher'!H349)</f>
        <v>11/2023</v>
      </c>
      <c r="H340" s="14">
        <f>'[1]TCE - ANEXO III - Preencher'!I349</f>
        <v>0</v>
      </c>
      <c r="I340" s="14">
        <f>'[1]TCE - ANEXO III - Preencher'!J349</f>
        <v>215.19119999999998</v>
      </c>
      <c r="J340" s="14">
        <f>'[1]TCE - ANEXO III - Preencher'!K349</f>
        <v>0</v>
      </c>
      <c r="K340" s="15">
        <f>'[1]TCE - ANEXO III - Preencher'!L349</f>
        <v>172.48599196787148</v>
      </c>
      <c r="L340" s="15">
        <f>'[1]TCE - ANEXO III - Preencher'!M349</f>
        <v>0</v>
      </c>
      <c r="M340" s="15">
        <f t="shared" si="31"/>
        <v>172.48599196787148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387.67719196787147</v>
      </c>
    </row>
    <row r="341" spans="1:28" x14ac:dyDescent="0.2">
      <c r="A341" s="8">
        <f>IFERROR(VLOOKUP(B341,'[1]DADOS (OCULTAR)'!$Q$3:$S$135,3,0),"")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FABIA MONIQUE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 t="str">
        <f>IF('[1]TCE - ANEXO III - Preencher'!H350="","",'[1]TCE - ANEXO III - Preencher'!H350)</f>
        <v>11/2023</v>
      </c>
      <c r="H341" s="14">
        <f>'[1]TCE - ANEXO III - Preencher'!I350</f>
        <v>0</v>
      </c>
      <c r="I341" s="14">
        <f>'[1]TCE - ANEXO III - Preencher'!J350</f>
        <v>149.72400000000002</v>
      </c>
      <c r="J341" s="14">
        <f>'[1]TCE - ANEXO III - Preencher'!K350</f>
        <v>0</v>
      </c>
      <c r="K341" s="15">
        <f>'[1]TCE - ANEXO III - Preencher'!L350</f>
        <v>172.48599196787148</v>
      </c>
      <c r="L341" s="15">
        <f>'[1]TCE - ANEXO III - Preencher'!M350</f>
        <v>0</v>
      </c>
      <c r="M341" s="15">
        <f t="shared" si="31"/>
        <v>172.48599196787148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150.15897348357765</v>
      </c>
      <c r="R341" s="15">
        <f>'[1]TCE - ANEXO III - Preencher'!S350</f>
        <v>66.930000000000007</v>
      </c>
      <c r="S341" s="16">
        <f t="shared" si="33"/>
        <v>83.228973483577647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405.43896545144912</v>
      </c>
    </row>
    <row r="342" spans="1:28" x14ac:dyDescent="0.2">
      <c r="A342" s="8">
        <f>IFERROR(VLOOKUP(B342,'[1]DADOS (OCULTAR)'!$Q$3:$S$135,3,0),"")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FABIANA BARBOSA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11/2023</v>
      </c>
      <c r="H342" s="14">
        <f>'[1]TCE - ANEXO III - Preencher'!I351</f>
        <v>0</v>
      </c>
      <c r="I342" s="14">
        <f>'[1]TCE - ANEXO III - Preencher'!J351</f>
        <v>169.91119999999998</v>
      </c>
      <c r="J342" s="14">
        <f>'[1]TCE - ANEXO III - Preencher'!K351</f>
        <v>0</v>
      </c>
      <c r="K342" s="15">
        <f>'[1]TCE - ANEXO III - Preencher'!L351</f>
        <v>172.48599196787148</v>
      </c>
      <c r="L342" s="15">
        <f>'[1]TCE - ANEXO III - Preencher'!M351</f>
        <v>0</v>
      </c>
      <c r="M342" s="15">
        <f t="shared" si="31"/>
        <v>172.48599196787148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252.77271664074027</v>
      </c>
      <c r="R342" s="15">
        <f>'[1]TCE - ANEXO III - Preencher'!S351</f>
        <v>79.8</v>
      </c>
      <c r="S342" s="16">
        <f t="shared" si="33"/>
        <v>172.97271664074026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515.36990860861169</v>
      </c>
    </row>
    <row r="343" spans="1:28" x14ac:dyDescent="0.2">
      <c r="A343" s="8">
        <f>IFERROR(VLOOKUP(B343,'[1]DADOS (OCULTAR)'!$Q$3:$S$135,3,0),"")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FABIANA CINTIA DOS SANTOS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11/2023</v>
      </c>
      <c r="H343" s="14">
        <f>'[1]TCE - ANEXO III - Preencher'!I352</f>
        <v>0</v>
      </c>
      <c r="I343" s="14">
        <f>'[1]TCE - ANEXO III - Preencher'!J352</f>
        <v>128.56479999999999</v>
      </c>
      <c r="J343" s="14">
        <f>'[1]TCE - ANEXO III - Preencher'!K352</f>
        <v>0</v>
      </c>
      <c r="K343" s="15">
        <f>'[1]TCE - ANEXO III - Preencher'!L352</f>
        <v>172.48599196787148</v>
      </c>
      <c r="L343" s="15">
        <f>'[1]TCE - ANEXO III - Preencher'!M352</f>
        <v>0</v>
      </c>
      <c r="M343" s="15">
        <f t="shared" si="31"/>
        <v>172.48599196787148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301.05079196787148</v>
      </c>
    </row>
    <row r="344" spans="1:28" x14ac:dyDescent="0.2">
      <c r="A344" s="8">
        <f>IFERROR(VLOOKUP(B344,'[1]DADOS (OCULTAR)'!$Q$3:$S$135,3,0),"")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FABIANA DAMO BERNART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2232-08</v>
      </c>
      <c r="G344" s="13" t="str">
        <f>IF('[1]TCE - ANEXO III - Preencher'!H353="","",'[1]TCE - ANEXO III - Preencher'!H353)</f>
        <v>11/2023</v>
      </c>
      <c r="H344" s="14">
        <f>'[1]TCE - ANEXO III - Preencher'!I353</f>
        <v>0</v>
      </c>
      <c r="I344" s="14">
        <f>'[1]TCE - ANEXO III - Preencher'!J353</f>
        <v>383.25360000000001</v>
      </c>
      <c r="J344" s="14">
        <f>'[1]TCE - ANEXO III - Preencher'!K353</f>
        <v>0</v>
      </c>
      <c r="K344" s="15">
        <f>'[1]TCE - ANEXO III - Preencher'!L353</f>
        <v>172.48599196787148</v>
      </c>
      <c r="L344" s="15">
        <f>'[1]TCE - ANEXO III - Preencher'!M353</f>
        <v>0</v>
      </c>
      <c r="M344" s="15">
        <f t="shared" si="31"/>
        <v>172.48599196787148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555.73959196787155</v>
      </c>
    </row>
    <row r="345" spans="1:28" x14ac:dyDescent="0.2">
      <c r="A345" s="8">
        <f>IFERROR(VLOOKUP(B345,'[1]DADOS (OCULTAR)'!$Q$3:$S$135,3,0),"")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FABIANA DE MELO COSTA MOURA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 t="str">
        <f>IF('[1]TCE - ANEXO III - Preencher'!H354="","",'[1]TCE - ANEXO III - Preencher'!H354)</f>
        <v>11/2023</v>
      </c>
      <c r="H345" s="14">
        <f>'[1]TCE - ANEXO III - Preencher'!I354</f>
        <v>0</v>
      </c>
      <c r="I345" s="14">
        <f>'[1]TCE - ANEXO III - Preencher'!J354</f>
        <v>276.78960000000001</v>
      </c>
      <c r="J345" s="14">
        <f>'[1]TCE - ANEXO III - Preencher'!K354</f>
        <v>0</v>
      </c>
      <c r="K345" s="15">
        <f>'[1]TCE - ANEXO III - Preencher'!L354</f>
        <v>172.48599196787148</v>
      </c>
      <c r="L345" s="15">
        <f>'[1]TCE - ANEXO III - Preencher'!M354</f>
        <v>0</v>
      </c>
      <c r="M345" s="15">
        <f t="shared" si="31"/>
        <v>172.48599196787148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449.27559196787149</v>
      </c>
    </row>
    <row r="346" spans="1:28" x14ac:dyDescent="0.2">
      <c r="A346" s="8">
        <f>IFERROR(VLOOKUP(B346,'[1]DADOS (OCULTAR)'!$Q$3:$S$135,3,0),"")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FABIANA KARLA DOS SANTOS NUNES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11/2023</v>
      </c>
      <c r="H346" s="14">
        <f>'[1]TCE - ANEXO III - Preencher'!I355</f>
        <v>0</v>
      </c>
      <c r="I346" s="14">
        <f>'[1]TCE - ANEXO III - Preencher'!J355</f>
        <v>155.05119999999999</v>
      </c>
      <c r="J346" s="14">
        <f>'[1]TCE - ANEXO III - Preencher'!K355</f>
        <v>0</v>
      </c>
      <c r="K346" s="15">
        <f>'[1]TCE - ANEXO III - Preencher'!L355</f>
        <v>172.48599196787148</v>
      </c>
      <c r="L346" s="15">
        <f>'[1]TCE - ANEXO III - Preencher'!M355</f>
        <v>0</v>
      </c>
      <c r="M346" s="15">
        <f t="shared" si="31"/>
        <v>172.48599196787148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252.77271664074027</v>
      </c>
      <c r="R346" s="15">
        <f>'[1]TCE - ANEXO III - Preencher'!S355</f>
        <v>58.75</v>
      </c>
      <c r="S346" s="16">
        <f t="shared" si="33"/>
        <v>194.02271664074027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521.55990860861175</v>
      </c>
    </row>
    <row r="347" spans="1:28" x14ac:dyDescent="0.2">
      <c r="A347" s="8">
        <f>IFERROR(VLOOKUP(B347,'[1]DADOS (OCULTAR)'!$Q$3:$S$135,3,0),"")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FABIANA KATIA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11/2023</v>
      </c>
      <c r="H347" s="14">
        <f>'[1]TCE - ANEXO III - Preencher'!I356</f>
        <v>0</v>
      </c>
      <c r="I347" s="14">
        <f>'[1]TCE - ANEXO III - Preencher'!J356</f>
        <v>127.08159999999999</v>
      </c>
      <c r="J347" s="14">
        <f>'[1]TCE - ANEXO III - Preencher'!K356</f>
        <v>0</v>
      </c>
      <c r="K347" s="15">
        <f>'[1]TCE - ANEXO III - Preencher'!L356</f>
        <v>172.48599196787148</v>
      </c>
      <c r="L347" s="15">
        <f>'[1]TCE - ANEXO III - Preencher'!M356</f>
        <v>0</v>
      </c>
      <c r="M347" s="15">
        <f t="shared" si="31"/>
        <v>172.48599196787148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298.89878082821065</v>
      </c>
      <c r="R347" s="15">
        <f>'[1]TCE - ANEXO III - Preencher'!S356</f>
        <v>79.8</v>
      </c>
      <c r="S347" s="16">
        <f t="shared" si="33"/>
        <v>219.09878082821064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518.6663727960821</v>
      </c>
    </row>
    <row r="348" spans="1:28" x14ac:dyDescent="0.2">
      <c r="A348" s="8">
        <f>IFERROR(VLOOKUP(B348,'[1]DADOS (OCULTAR)'!$Q$3:$S$135,3,0),"")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FABIANA MUNIZ SANTOS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11/2023</v>
      </c>
      <c r="H348" s="14">
        <f>'[1]TCE - ANEXO III - Preencher'!I357</f>
        <v>0</v>
      </c>
      <c r="I348" s="14">
        <f>'[1]TCE - ANEXO III - Preencher'!J357</f>
        <v>239.66240000000002</v>
      </c>
      <c r="J348" s="14">
        <f>'[1]TCE - ANEXO III - Preencher'!K357</f>
        <v>0</v>
      </c>
      <c r="K348" s="15">
        <f>'[1]TCE - ANEXO III - Preencher'!L357</f>
        <v>172.48599196787148</v>
      </c>
      <c r="L348" s="15">
        <f>'[1]TCE - ANEXO III - Preencher'!M357</f>
        <v>0</v>
      </c>
      <c r="M348" s="15">
        <f t="shared" si="31"/>
        <v>172.48599196787148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2.66</v>
      </c>
      <c r="S348" s="16">
        <f t="shared" si="33"/>
        <v>-2.66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409.48839196787145</v>
      </c>
    </row>
    <row r="349" spans="1:28" x14ac:dyDescent="0.2">
      <c r="A349" s="8">
        <f>IFERROR(VLOOKUP(B349,'[1]DADOS (OCULTAR)'!$Q$3:$S$135,3,0),"")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FABIANA NUNES SANTOS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11/2023</v>
      </c>
      <c r="H349" s="14">
        <f>'[1]TCE - ANEXO III - Preencher'!I358</f>
        <v>0</v>
      </c>
      <c r="I349" s="14">
        <f>'[1]TCE - ANEXO III - Preencher'!J358</f>
        <v>192.12</v>
      </c>
      <c r="J349" s="14">
        <f>'[1]TCE - ANEXO III - Preencher'!K358</f>
        <v>0</v>
      </c>
      <c r="K349" s="15">
        <f>'[1]TCE - ANEXO III - Preencher'!L358</f>
        <v>172.48599196787148</v>
      </c>
      <c r="L349" s="15">
        <f>'[1]TCE - ANEXO III - Preencher'!M358</f>
        <v>0</v>
      </c>
      <c r="M349" s="15">
        <f t="shared" si="31"/>
        <v>172.48599196787148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252.77271664074027</v>
      </c>
      <c r="R349" s="15">
        <f>'[1]TCE - ANEXO III - Preencher'!S358</f>
        <v>79.8</v>
      </c>
      <c r="S349" s="16">
        <f t="shared" si="33"/>
        <v>172.97271664074026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537.57870860861181</v>
      </c>
    </row>
    <row r="350" spans="1:28" x14ac:dyDescent="0.2">
      <c r="A350" s="8">
        <f>IFERROR(VLOOKUP(B350,'[1]DADOS (OCULTAR)'!$Q$3:$S$135,3,0),"")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FABIANE DE OLIVEIRA PINHO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11/2023</v>
      </c>
      <c r="H350" s="14">
        <f>'[1]TCE - ANEXO III - Preencher'!I359</f>
        <v>0</v>
      </c>
      <c r="I350" s="14">
        <f>'[1]TCE - ANEXO III - Preencher'!J359</f>
        <v>148.5352</v>
      </c>
      <c r="J350" s="14">
        <f>'[1]TCE - ANEXO III - Preencher'!K359</f>
        <v>0</v>
      </c>
      <c r="K350" s="15">
        <f>'[1]TCE - ANEXO III - Preencher'!L359</f>
        <v>172.48599196787148</v>
      </c>
      <c r="L350" s="15">
        <f>'[1]TCE - ANEXO III - Preencher'!M359</f>
        <v>0</v>
      </c>
      <c r="M350" s="15">
        <f t="shared" si="31"/>
        <v>172.48599196787148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126.69480786165454</v>
      </c>
      <c r="R350" s="15">
        <f>'[1]TCE - ANEXO III - Preencher'!S359</f>
        <v>79.8</v>
      </c>
      <c r="S350" s="16">
        <f t="shared" si="33"/>
        <v>46.894807861654542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367.91599982952602</v>
      </c>
    </row>
    <row r="351" spans="1:28" x14ac:dyDescent="0.2">
      <c r="A351" s="8">
        <f>IFERROR(VLOOKUP(B351,'[1]DADOS (OCULTAR)'!$Q$3:$S$135,3,0),"")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FABIO VINHAES MONTEIRO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5174-10</v>
      </c>
      <c r="G351" s="13" t="str">
        <f>IF('[1]TCE - ANEXO III - Preencher'!H360="","",'[1]TCE - ANEXO III - Preencher'!H360)</f>
        <v>11/2023</v>
      </c>
      <c r="H351" s="14">
        <f>'[1]TCE - ANEXO III - Preencher'!I360</f>
        <v>0</v>
      </c>
      <c r="I351" s="14">
        <f>'[1]TCE - ANEXO III - Preencher'!J360</f>
        <v>148.11519999999999</v>
      </c>
      <c r="J351" s="14">
        <f>'[1]TCE - ANEXO III - Preencher'!K360</f>
        <v>0</v>
      </c>
      <c r="K351" s="15">
        <f>'[1]TCE - ANEXO III - Preencher'!L360</f>
        <v>172.48599196787148</v>
      </c>
      <c r="L351" s="15">
        <f>'[1]TCE - ANEXO III - Preencher'!M360</f>
        <v>0</v>
      </c>
      <c r="M351" s="15">
        <f t="shared" si="31"/>
        <v>172.48599196787148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320.6011919678715</v>
      </c>
    </row>
    <row r="352" spans="1:28" x14ac:dyDescent="0.2">
      <c r="A352" s="8">
        <f>IFERROR(VLOOKUP(B352,'[1]DADOS (OCULTAR)'!$Q$3:$S$135,3,0),"")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FABIOLA ALVES ALCANTARA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2236-05</v>
      </c>
      <c r="G352" s="13" t="str">
        <f>IF('[1]TCE - ANEXO III - Preencher'!H361="","",'[1]TCE - ANEXO III - Preencher'!H361)</f>
        <v>11/2023</v>
      </c>
      <c r="H352" s="14">
        <f>'[1]TCE - ANEXO III - Preencher'!I361</f>
        <v>0</v>
      </c>
      <c r="I352" s="14">
        <f>'[1]TCE - ANEXO III - Preencher'!J361</f>
        <v>256.50959999999998</v>
      </c>
      <c r="J352" s="14">
        <f>'[1]TCE - ANEXO III - Preencher'!K361</f>
        <v>0</v>
      </c>
      <c r="K352" s="15">
        <f>'[1]TCE - ANEXO III - Preencher'!L361</f>
        <v>172.48599196787148</v>
      </c>
      <c r="L352" s="15">
        <f>'[1]TCE - ANEXO III - Preencher'!M361</f>
        <v>0</v>
      </c>
      <c r="M352" s="15">
        <f t="shared" si="31"/>
        <v>172.48599196787148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428.99559196787146</v>
      </c>
    </row>
    <row r="353" spans="1:28" x14ac:dyDescent="0.2">
      <c r="A353" s="8">
        <f>IFERROR(VLOOKUP(B353,'[1]DADOS (OCULTAR)'!$Q$3:$S$135,3,0),"")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FABIOLA QUEIROZ DA SILVA GOMES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11/2023</v>
      </c>
      <c r="H353" s="14">
        <f>'[1]TCE - ANEXO III - Preencher'!I362</f>
        <v>0</v>
      </c>
      <c r="I353" s="14">
        <f>'[1]TCE - ANEXO III - Preencher'!J362</f>
        <v>225.4896</v>
      </c>
      <c r="J353" s="14">
        <f>'[1]TCE - ANEXO III - Preencher'!K362</f>
        <v>0</v>
      </c>
      <c r="K353" s="15">
        <f>'[1]TCE - ANEXO III - Preencher'!L362</f>
        <v>172.48599196787148</v>
      </c>
      <c r="L353" s="15">
        <f>'[1]TCE - ANEXO III - Preencher'!M362</f>
        <v>0</v>
      </c>
      <c r="M353" s="15">
        <f t="shared" si="31"/>
        <v>172.48599196787148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126.69480786165454</v>
      </c>
      <c r="R353" s="15">
        <f>'[1]TCE - ANEXO III - Preencher'!S362</f>
        <v>71.38</v>
      </c>
      <c r="S353" s="16">
        <f t="shared" si="33"/>
        <v>55.314807861654543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453.290399829526</v>
      </c>
    </row>
    <row r="354" spans="1:28" x14ac:dyDescent="0.2">
      <c r="A354" s="8">
        <f>IFERROR(VLOOKUP(B354,'[1]DADOS (OCULTAR)'!$Q$3:$S$135,3,0),"")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FABIOLA RENATA DA SILVA DOS SANTOS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11/2023</v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172.48599196787148</v>
      </c>
      <c r="L354" s="15">
        <f>'[1]TCE - ANEXO III - Preencher'!M363</f>
        <v>0</v>
      </c>
      <c r="M354" s="15">
        <f t="shared" si="31"/>
        <v>172.48599196787148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172.48599196787148</v>
      </c>
    </row>
    <row r="355" spans="1:28" x14ac:dyDescent="0.2">
      <c r="A355" s="8">
        <f>IFERROR(VLOOKUP(B355,'[1]DADOS (OCULTAR)'!$Q$3:$S$135,3,0),"")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FABRICIO FELIX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5143-10</v>
      </c>
      <c r="G355" s="13" t="str">
        <f>IF('[1]TCE - ANEXO III - Preencher'!H364="","",'[1]TCE - ANEXO III - Preencher'!H364)</f>
        <v>11/2023</v>
      </c>
      <c r="H355" s="14">
        <f>'[1]TCE - ANEXO III - Preencher'!I364</f>
        <v>0</v>
      </c>
      <c r="I355" s="14">
        <f>'[1]TCE - ANEXO III - Preencher'!J364</f>
        <v>225.8904</v>
      </c>
      <c r="J355" s="14">
        <f>'[1]TCE - ANEXO III - Preencher'!K364</f>
        <v>0</v>
      </c>
      <c r="K355" s="15">
        <f>'[1]TCE - ANEXO III - Preencher'!L364</f>
        <v>172.48599196787148</v>
      </c>
      <c r="L355" s="15">
        <f>'[1]TCE - ANEXO III - Preencher'!M364</f>
        <v>0</v>
      </c>
      <c r="M355" s="15">
        <f t="shared" si="31"/>
        <v>172.48599196787148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185.53116529189455</v>
      </c>
      <c r="R355" s="15">
        <f>'[1]TCE - ANEXO III - Preencher'!S364</f>
        <v>83.51</v>
      </c>
      <c r="S355" s="16">
        <f t="shared" si="33"/>
        <v>102.02116529189455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500.39755725976602</v>
      </c>
    </row>
    <row r="356" spans="1:28" x14ac:dyDescent="0.2">
      <c r="A356" s="8">
        <f>IFERROR(VLOOKUP(B356,'[1]DADOS (OCULTAR)'!$Q$3:$S$135,3,0),"")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FELIPE AARAO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2236-05</v>
      </c>
      <c r="G356" s="13" t="str">
        <f>IF('[1]TCE - ANEXO III - Preencher'!H365="","",'[1]TCE - ANEXO III - Preencher'!H365)</f>
        <v>11/2023</v>
      </c>
      <c r="H356" s="14">
        <f>'[1]TCE - ANEXO III - Preencher'!I365</f>
        <v>0</v>
      </c>
      <c r="I356" s="14">
        <f>'[1]TCE - ANEXO III - Preencher'!J365</f>
        <v>312.572</v>
      </c>
      <c r="J356" s="14">
        <f>'[1]TCE - ANEXO III - Preencher'!K365</f>
        <v>0</v>
      </c>
      <c r="K356" s="15">
        <f>'[1]TCE - ANEXO III - Preencher'!L365</f>
        <v>172.48599196787148</v>
      </c>
      <c r="L356" s="15">
        <f>'[1]TCE - ANEXO III - Preencher'!M365</f>
        <v>0</v>
      </c>
      <c r="M356" s="15">
        <f t="shared" si="31"/>
        <v>172.48599196787148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485.05799196787149</v>
      </c>
    </row>
    <row r="357" spans="1:28" x14ac:dyDescent="0.2">
      <c r="A357" s="8">
        <f>IFERROR(VLOOKUP(B357,'[1]DADOS (OCULTAR)'!$Q$3:$S$135,3,0),"")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FELIPE BRUNO MONTEIRO ARAUJO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2516-05</v>
      </c>
      <c r="G357" s="13" t="str">
        <f>IF('[1]TCE - ANEXO III - Preencher'!H366="","",'[1]TCE - ANEXO III - Preencher'!H366)</f>
        <v>11/2023</v>
      </c>
      <c r="H357" s="14">
        <f>'[1]TCE - ANEXO III - Preencher'!I366</f>
        <v>0</v>
      </c>
      <c r="I357" s="14">
        <f>'[1]TCE - ANEXO III - Preencher'!J366</f>
        <v>267.65680000000003</v>
      </c>
      <c r="J357" s="14">
        <f>'[1]TCE - ANEXO III - Preencher'!K366</f>
        <v>0</v>
      </c>
      <c r="K357" s="15">
        <f>'[1]TCE - ANEXO III - Preencher'!L366</f>
        <v>172.48599196787148</v>
      </c>
      <c r="L357" s="15">
        <f>'[1]TCE - ANEXO III - Preencher'!M366</f>
        <v>0</v>
      </c>
      <c r="M357" s="15">
        <f t="shared" si="31"/>
        <v>172.48599196787148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440.14279196787152</v>
      </c>
    </row>
    <row r="358" spans="1:28" x14ac:dyDescent="0.2">
      <c r="A358" s="8">
        <f>IFERROR(VLOOKUP(B358,'[1]DADOS (OCULTAR)'!$Q$3:$S$135,3,0),"")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FELIPE MANOEL LEMOS DOS SANTOS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2237-05</v>
      </c>
      <c r="G358" s="13" t="str">
        <f>IF('[1]TCE - ANEXO III - Preencher'!H367="","",'[1]TCE - ANEXO III - Preencher'!H367)</f>
        <v>11/2023</v>
      </c>
      <c r="H358" s="14">
        <f>'[1]TCE - ANEXO III - Preencher'!I367</f>
        <v>0</v>
      </c>
      <c r="I358" s="14">
        <f>'[1]TCE - ANEXO III - Preencher'!J367</f>
        <v>135.2176</v>
      </c>
      <c r="J358" s="14">
        <f>'[1]TCE - ANEXO III - Preencher'!K367</f>
        <v>0</v>
      </c>
      <c r="K358" s="15">
        <f>'[1]TCE - ANEXO III - Preencher'!L367</f>
        <v>172.48599196787148</v>
      </c>
      <c r="L358" s="15">
        <f>'[1]TCE - ANEXO III - Preencher'!M367</f>
        <v>0</v>
      </c>
      <c r="M358" s="15">
        <f t="shared" si="31"/>
        <v>172.48599196787148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126.69480786165454</v>
      </c>
      <c r="R358" s="15">
        <f>'[1]TCE - ANEXO III - Preencher'!S367</f>
        <v>84.52</v>
      </c>
      <c r="S358" s="16">
        <f t="shared" si="33"/>
        <v>42.174807861654543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349.87839982952602</v>
      </c>
    </row>
    <row r="359" spans="1:28" x14ac:dyDescent="0.2">
      <c r="A359" s="8">
        <f>IFERROR(VLOOKUP(B359,'[1]DADOS (OCULTAR)'!$Q$3:$S$135,3,0),"")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FELIPE ROMULO DE OLIVEIRA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5211-30</v>
      </c>
      <c r="G359" s="13" t="str">
        <f>IF('[1]TCE - ANEXO III - Preencher'!H368="","",'[1]TCE - ANEXO III - Preencher'!H368)</f>
        <v>11/2023</v>
      </c>
      <c r="H359" s="14">
        <f>'[1]TCE - ANEXO III - Preencher'!I368</f>
        <v>0</v>
      </c>
      <c r="I359" s="14">
        <f>'[1]TCE - ANEXO III - Preencher'!J368</f>
        <v>113.45280000000001</v>
      </c>
      <c r="J359" s="14">
        <f>'[1]TCE - ANEXO III - Preencher'!K368</f>
        <v>0</v>
      </c>
      <c r="K359" s="15">
        <f>'[1]TCE - ANEXO III - Preencher'!L368</f>
        <v>172.48599196787148</v>
      </c>
      <c r="L359" s="15">
        <f>'[1]TCE - ANEXO III - Preencher'!M368</f>
        <v>0</v>
      </c>
      <c r="M359" s="15">
        <f t="shared" si="31"/>
        <v>172.48599196787148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298.89878082821065</v>
      </c>
      <c r="R359" s="15">
        <f>'[1]TCE - ANEXO III - Preencher'!S368</f>
        <v>77.040000000000006</v>
      </c>
      <c r="S359" s="16">
        <f t="shared" si="33"/>
        <v>221.85878082821063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507.79757279608214</v>
      </c>
    </row>
    <row r="360" spans="1:28" x14ac:dyDescent="0.2">
      <c r="A360" s="8">
        <f>IFERROR(VLOOKUP(B360,'[1]DADOS (OCULTAR)'!$Q$3:$S$135,3,0),"")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FERNANDA ANTONIA BARBOSA DA SILVA SANTOS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2235-05</v>
      </c>
      <c r="G360" s="13" t="str">
        <f>IF('[1]TCE - ANEXO III - Preencher'!H369="","",'[1]TCE - ANEXO III - Preencher'!H369)</f>
        <v>11/2023</v>
      </c>
      <c r="H360" s="14">
        <f>'[1]TCE - ANEXO III - Preencher'!I369</f>
        <v>0</v>
      </c>
      <c r="I360" s="14">
        <f>'[1]TCE - ANEXO III - Preencher'!J369</f>
        <v>290.35520000000002</v>
      </c>
      <c r="J360" s="14">
        <f>'[1]TCE - ANEXO III - Preencher'!K369</f>
        <v>0</v>
      </c>
      <c r="K360" s="15">
        <f>'[1]TCE - ANEXO III - Preencher'!L369</f>
        <v>172.48599196787148</v>
      </c>
      <c r="L360" s="15">
        <f>'[1]TCE - ANEXO III - Preencher'!M369</f>
        <v>0</v>
      </c>
      <c r="M360" s="15">
        <f t="shared" si="31"/>
        <v>172.48599196787148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462.84119196787151</v>
      </c>
    </row>
    <row r="361" spans="1:28" x14ac:dyDescent="0.2">
      <c r="A361" s="8">
        <f>IFERROR(VLOOKUP(B361,'[1]DADOS (OCULTAR)'!$Q$3:$S$135,3,0),"")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FERNANDA DAMYANA SOUZA DE LIMA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5211-30</v>
      </c>
      <c r="G361" s="13" t="str">
        <f>IF('[1]TCE - ANEXO III - Preencher'!H370="","",'[1]TCE - ANEXO III - Preencher'!H370)</f>
        <v>11/2023</v>
      </c>
      <c r="H361" s="14">
        <f>'[1]TCE - ANEXO III - Preencher'!I370</f>
        <v>0</v>
      </c>
      <c r="I361" s="14">
        <f>'[1]TCE - ANEXO III - Preencher'!J370</f>
        <v>114.09280000000001</v>
      </c>
      <c r="J361" s="14">
        <f>'[1]TCE - ANEXO III - Preencher'!K370</f>
        <v>0</v>
      </c>
      <c r="K361" s="15">
        <f>'[1]TCE - ANEXO III - Preencher'!L370</f>
        <v>172.48599196787148</v>
      </c>
      <c r="L361" s="15">
        <f>'[1]TCE - ANEXO III - Preencher'!M370</f>
        <v>0</v>
      </c>
      <c r="M361" s="15">
        <f t="shared" si="31"/>
        <v>172.48599196787148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298.89878082821065</v>
      </c>
      <c r="R361" s="15">
        <f>'[1]TCE - ANEXO III - Preencher'!S370</f>
        <v>77.040000000000006</v>
      </c>
      <c r="S361" s="16">
        <f t="shared" si="33"/>
        <v>221.85878082821063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508.43757279608212</v>
      </c>
    </row>
    <row r="362" spans="1:28" x14ac:dyDescent="0.2">
      <c r="A362" s="8">
        <f>IFERROR(VLOOKUP(B362,'[1]DADOS (OCULTAR)'!$Q$3:$S$135,3,0),"")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FERNANDA EVELYN RAMOS DE ANDRADE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11/2023</v>
      </c>
      <c r="H362" s="14">
        <f>'[1]TCE - ANEXO III - Preencher'!I371</f>
        <v>0</v>
      </c>
      <c r="I362" s="14">
        <f>'[1]TCE - ANEXO III - Preencher'!J371</f>
        <v>216.49919999999997</v>
      </c>
      <c r="J362" s="14">
        <f>'[1]TCE - ANEXO III - Preencher'!K371</f>
        <v>0</v>
      </c>
      <c r="K362" s="15">
        <f>'[1]TCE - ANEXO III - Preencher'!L371</f>
        <v>172.48599196787148</v>
      </c>
      <c r="L362" s="15">
        <f>'[1]TCE - ANEXO III - Preencher'!M371</f>
        <v>0</v>
      </c>
      <c r="M362" s="15">
        <f t="shared" si="31"/>
        <v>172.48599196787148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126.69480786165454</v>
      </c>
      <c r="R362" s="15">
        <f>'[1]TCE - ANEXO III - Preencher'!S371</f>
        <v>79.8</v>
      </c>
      <c r="S362" s="16">
        <f t="shared" si="33"/>
        <v>46.894807861654542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435.87999982952601</v>
      </c>
    </row>
    <row r="363" spans="1:28" x14ac:dyDescent="0.2">
      <c r="A363" s="8">
        <f>IFERROR(VLOOKUP(B363,'[1]DADOS (OCULTAR)'!$Q$3:$S$135,3,0),"")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FERNANDA FERREIRA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11/2023</v>
      </c>
      <c r="H363" s="14">
        <f>'[1]TCE - ANEXO III - Preencher'!I372</f>
        <v>0</v>
      </c>
      <c r="I363" s="14">
        <f>'[1]TCE - ANEXO III - Preencher'!J372</f>
        <v>163.3048</v>
      </c>
      <c r="J363" s="14">
        <f>'[1]TCE - ANEXO III - Preencher'!K372</f>
        <v>0</v>
      </c>
      <c r="K363" s="15">
        <f>'[1]TCE - ANEXO III - Preencher'!L372</f>
        <v>172.48599196787148</v>
      </c>
      <c r="L363" s="15">
        <f>'[1]TCE - ANEXO III - Preencher'!M372</f>
        <v>0</v>
      </c>
      <c r="M363" s="15">
        <f t="shared" si="31"/>
        <v>172.48599196787148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335.79079196787148</v>
      </c>
    </row>
    <row r="364" spans="1:28" x14ac:dyDescent="0.2">
      <c r="A364" s="8">
        <f>IFERROR(VLOOKUP(B364,'[1]DADOS (OCULTAR)'!$Q$3:$S$135,3,0),"")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FERNANDA FRANCISCA DA SILVA GOMES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11/2023</v>
      </c>
      <c r="H364" s="14">
        <f>'[1]TCE - ANEXO III - Preencher'!I373</f>
        <v>0</v>
      </c>
      <c r="I364" s="14">
        <f>'[1]TCE - ANEXO III - Preencher'!J373</f>
        <v>127.52</v>
      </c>
      <c r="J364" s="14">
        <f>'[1]TCE - ANEXO III - Preencher'!K373</f>
        <v>0</v>
      </c>
      <c r="K364" s="15">
        <f>'[1]TCE - ANEXO III - Preencher'!L373</f>
        <v>172.48599196787148</v>
      </c>
      <c r="L364" s="15">
        <f>'[1]TCE - ANEXO III - Preencher'!M373</f>
        <v>0</v>
      </c>
      <c r="M364" s="15">
        <f t="shared" si="31"/>
        <v>172.48599196787148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118.58094141307235</v>
      </c>
      <c r="R364" s="15">
        <f>'[1]TCE - ANEXO III - Preencher'!S373</f>
        <v>79.8</v>
      </c>
      <c r="S364" s="16">
        <f t="shared" si="33"/>
        <v>38.780941413072355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338.78693338094382</v>
      </c>
    </row>
    <row r="365" spans="1:28" x14ac:dyDescent="0.2">
      <c r="A365" s="8">
        <f>IFERROR(VLOOKUP(B365,'[1]DADOS (OCULTAR)'!$Q$3:$S$135,3,0),"")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FERNANDA GOMES CANDIDO MARQUES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5152-05</v>
      </c>
      <c r="G365" s="13" t="str">
        <f>IF('[1]TCE - ANEXO III - Preencher'!H374="","",'[1]TCE - ANEXO III - Preencher'!H374)</f>
        <v>11/2023</v>
      </c>
      <c r="H365" s="14">
        <f>'[1]TCE - ANEXO III - Preencher'!I374</f>
        <v>0</v>
      </c>
      <c r="I365" s="14">
        <f>'[1]TCE - ANEXO III - Preencher'!J374</f>
        <v>132.13120000000001</v>
      </c>
      <c r="J365" s="14">
        <f>'[1]TCE - ANEXO III - Preencher'!K374</f>
        <v>0</v>
      </c>
      <c r="K365" s="15">
        <f>'[1]TCE - ANEXO III - Preencher'!L374</f>
        <v>172.48599196787148</v>
      </c>
      <c r="L365" s="15">
        <f>'[1]TCE - ANEXO III - Preencher'!M374</f>
        <v>0</v>
      </c>
      <c r="M365" s="15">
        <f t="shared" si="31"/>
        <v>172.48599196787148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149.75783995538973</v>
      </c>
      <c r="R365" s="15">
        <f>'[1]TCE - ANEXO III - Preencher'!S374</f>
        <v>78.62</v>
      </c>
      <c r="S365" s="16">
        <f t="shared" si="33"/>
        <v>71.137839955389722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375.75503192326119</v>
      </c>
    </row>
    <row r="366" spans="1:28" x14ac:dyDescent="0.2">
      <c r="A366" s="8">
        <f>IFERROR(VLOOKUP(B366,'[1]DADOS (OCULTAR)'!$Q$3:$S$135,3,0),"")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FERNANDA MARQUES DE MORAIS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2238-10</v>
      </c>
      <c r="G366" s="13" t="str">
        <f>IF('[1]TCE - ANEXO III - Preencher'!H375="","",'[1]TCE - ANEXO III - Preencher'!H375)</f>
        <v>11/2023</v>
      </c>
      <c r="H366" s="14">
        <f>'[1]TCE - ANEXO III - Preencher'!I375</f>
        <v>0</v>
      </c>
      <c r="I366" s="14">
        <f>'[1]TCE - ANEXO III - Preencher'!J375</f>
        <v>250.86</v>
      </c>
      <c r="J366" s="14">
        <f>'[1]TCE - ANEXO III - Preencher'!K375</f>
        <v>0</v>
      </c>
      <c r="K366" s="15">
        <f>'[1]TCE - ANEXO III - Preencher'!L375</f>
        <v>172.48599196787148</v>
      </c>
      <c r="L366" s="15">
        <f>'[1]TCE - ANEXO III - Preencher'!M375</f>
        <v>0</v>
      </c>
      <c r="M366" s="15">
        <f t="shared" si="31"/>
        <v>172.48599196787148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423.3459919678715</v>
      </c>
    </row>
    <row r="367" spans="1:28" x14ac:dyDescent="0.2">
      <c r="A367" s="8">
        <f>IFERROR(VLOOKUP(B367,'[1]DADOS (OCULTAR)'!$Q$3:$S$135,3,0),"")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FERNANDA NATALIA SOUZA SOARES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11/2023</v>
      </c>
      <c r="H367" s="14">
        <f>'[1]TCE - ANEXO III - Preencher'!I376</f>
        <v>0</v>
      </c>
      <c r="I367" s="14">
        <f>'[1]TCE - ANEXO III - Preencher'!J376</f>
        <v>142.60560000000001</v>
      </c>
      <c r="J367" s="14">
        <f>'[1]TCE - ANEXO III - Preencher'!K376</f>
        <v>0</v>
      </c>
      <c r="K367" s="15">
        <f>'[1]TCE - ANEXO III - Preencher'!L376</f>
        <v>172.48599196787148</v>
      </c>
      <c r="L367" s="15">
        <f>'[1]TCE - ANEXO III - Preencher'!M376</f>
        <v>0</v>
      </c>
      <c r="M367" s="15">
        <f t="shared" si="31"/>
        <v>172.48599196787148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172.82087204912494</v>
      </c>
      <c r="R367" s="15">
        <f>'[1]TCE - ANEXO III - Preencher'!S376</f>
        <v>79.8</v>
      </c>
      <c r="S367" s="16">
        <f t="shared" si="33"/>
        <v>93.020872049124947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408.11246401699646</v>
      </c>
    </row>
    <row r="368" spans="1:28" x14ac:dyDescent="0.2">
      <c r="A368" s="8">
        <f>IFERROR(VLOOKUP(B368,'[1]DADOS (OCULTAR)'!$Q$3:$S$135,3,0),"")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FERNANDO ABRAAO GOMES DA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4110-10</v>
      </c>
      <c r="G368" s="13" t="str">
        <f>IF('[1]TCE - ANEXO III - Preencher'!H377="","",'[1]TCE - ANEXO III - Preencher'!H377)</f>
        <v>11/2023</v>
      </c>
      <c r="H368" s="14">
        <f>'[1]TCE - ANEXO III - Preencher'!I377</f>
        <v>0</v>
      </c>
      <c r="I368" s="14">
        <f>'[1]TCE - ANEXO III - Preencher'!J377</f>
        <v>175.5352</v>
      </c>
      <c r="J368" s="14">
        <f>'[1]TCE - ANEXO III - Preencher'!K377</f>
        <v>0</v>
      </c>
      <c r="K368" s="15">
        <f>'[1]TCE - ANEXO III - Preencher'!L377</f>
        <v>172.48599196787148</v>
      </c>
      <c r="L368" s="15">
        <f>'[1]TCE - ANEXO III - Preencher'!M377</f>
        <v>0</v>
      </c>
      <c r="M368" s="15">
        <f t="shared" si="31"/>
        <v>172.48599196787148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126.69480786165454</v>
      </c>
      <c r="R368" s="15">
        <f>'[1]TCE - ANEXO III - Preencher'!S377</f>
        <v>81.09</v>
      </c>
      <c r="S368" s="16">
        <f t="shared" si="33"/>
        <v>45.604807861654535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393.62599982952599</v>
      </c>
    </row>
    <row r="369" spans="1:28" x14ac:dyDescent="0.2">
      <c r="A369" s="8">
        <f>IFERROR(VLOOKUP(B369,'[1]DADOS (OCULTAR)'!$Q$3:$S$135,3,0),"")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FERNANDO ALVES DE OLIVEIRA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11/2023</v>
      </c>
      <c r="H369" s="14">
        <f>'[1]TCE - ANEXO III - Preencher'!I378</f>
        <v>0</v>
      </c>
      <c r="I369" s="14">
        <f>'[1]TCE - ANEXO III - Preencher'!J378</f>
        <v>175.3528</v>
      </c>
      <c r="J369" s="14">
        <f>'[1]TCE - ANEXO III - Preencher'!K378</f>
        <v>0</v>
      </c>
      <c r="K369" s="15">
        <f>'[1]TCE - ANEXO III - Preencher'!L378</f>
        <v>172.48599196787148</v>
      </c>
      <c r="L369" s="15">
        <f>'[1]TCE - ANEXO III - Preencher'!M378</f>
        <v>0</v>
      </c>
      <c r="M369" s="15">
        <f t="shared" si="31"/>
        <v>172.48599196787148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347.83879196787149</v>
      </c>
    </row>
    <row r="370" spans="1:28" x14ac:dyDescent="0.2">
      <c r="A370" s="8">
        <f>IFERROR(VLOOKUP(B370,'[1]DADOS (OCULTAR)'!$Q$3:$S$135,3,0),"")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FERNANDO DE ALMEIDA EUSEBIO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3241-15</v>
      </c>
      <c r="G370" s="13" t="str">
        <f>IF('[1]TCE - ANEXO III - Preencher'!H379="","",'[1]TCE - ANEXO III - Preencher'!H379)</f>
        <v>11/2023</v>
      </c>
      <c r="H370" s="14">
        <f>'[1]TCE - ANEXO III - Preencher'!I379</f>
        <v>0</v>
      </c>
      <c r="I370" s="14">
        <f>'[1]TCE - ANEXO III - Preencher'!J379</f>
        <v>300.24080000000004</v>
      </c>
      <c r="J370" s="14">
        <f>'[1]TCE - ANEXO III - Preencher'!K379</f>
        <v>0</v>
      </c>
      <c r="K370" s="15">
        <f>'[1]TCE - ANEXO III - Preencher'!L379</f>
        <v>172.48599196787148</v>
      </c>
      <c r="L370" s="15">
        <f>'[1]TCE - ANEXO III - Preencher'!M379</f>
        <v>0</v>
      </c>
      <c r="M370" s="15">
        <f t="shared" si="31"/>
        <v>172.48599196787148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472.72679196787152</v>
      </c>
    </row>
    <row r="371" spans="1:28" x14ac:dyDescent="0.2">
      <c r="A371" s="8">
        <f>IFERROR(VLOOKUP(B371,'[1]DADOS (OCULTAR)'!$Q$3:$S$135,3,0),"")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FERNANDO JOSE RIBEIRO DA COSTA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3241-15</v>
      </c>
      <c r="G371" s="13" t="str">
        <f>IF('[1]TCE - ANEXO III - Preencher'!H380="","",'[1]TCE - ANEXO III - Preencher'!H380)</f>
        <v>11/2023</v>
      </c>
      <c r="H371" s="14">
        <f>'[1]TCE - ANEXO III - Preencher'!I380</f>
        <v>0</v>
      </c>
      <c r="I371" s="14">
        <f>'[1]TCE - ANEXO III - Preencher'!J380</f>
        <v>277.66800000000001</v>
      </c>
      <c r="J371" s="14">
        <f>'[1]TCE - ANEXO III - Preencher'!K380</f>
        <v>0</v>
      </c>
      <c r="K371" s="15">
        <f>'[1]TCE - ANEXO III - Preencher'!L380</f>
        <v>172.48599196787148</v>
      </c>
      <c r="L371" s="15">
        <f>'[1]TCE - ANEXO III - Preencher'!M380</f>
        <v>0</v>
      </c>
      <c r="M371" s="15">
        <f t="shared" si="31"/>
        <v>172.48599196787148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450.15399196787149</v>
      </c>
    </row>
    <row r="372" spans="1:28" x14ac:dyDescent="0.2">
      <c r="A372" s="8">
        <f>IFERROR(VLOOKUP(B372,'[1]DADOS (OCULTAR)'!$Q$3:$S$135,3,0),"")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FLAVIA GONCALVES DO NASCIMENTO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 t="str">
        <f>IF('[1]TCE - ANEXO III - Preencher'!H381="","",'[1]TCE - ANEXO III - Preencher'!H381)</f>
        <v>11/2023</v>
      </c>
      <c r="H372" s="14">
        <f>'[1]TCE - ANEXO III - Preencher'!I381</f>
        <v>0</v>
      </c>
      <c r="I372" s="14">
        <f>'[1]TCE - ANEXO III - Preencher'!J381</f>
        <v>257.6696</v>
      </c>
      <c r="J372" s="14">
        <f>'[1]TCE - ANEXO III - Preencher'!K381</f>
        <v>0</v>
      </c>
      <c r="K372" s="15">
        <f>'[1]TCE - ANEXO III - Preencher'!L381</f>
        <v>172.48599196787148</v>
      </c>
      <c r="L372" s="15">
        <f>'[1]TCE - ANEXO III - Preencher'!M381</f>
        <v>0</v>
      </c>
      <c r="M372" s="15">
        <f t="shared" si="31"/>
        <v>172.48599196787148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430.15559196787149</v>
      </c>
    </row>
    <row r="373" spans="1:28" x14ac:dyDescent="0.2">
      <c r="A373" s="8">
        <f>IFERROR(VLOOKUP(B373,'[1]DADOS (OCULTAR)'!$Q$3:$S$135,3,0),"")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FLAVIA ROBERTA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2235-05</v>
      </c>
      <c r="G373" s="13" t="str">
        <f>IF('[1]TCE - ANEXO III - Preencher'!H382="","",'[1]TCE - ANEXO III - Preencher'!H382)</f>
        <v>11/2023</v>
      </c>
      <c r="H373" s="14">
        <f>'[1]TCE - ANEXO III - Preencher'!I382</f>
        <v>0</v>
      </c>
      <c r="I373" s="14">
        <f>'[1]TCE - ANEXO III - Preencher'!J382</f>
        <v>281.976</v>
      </c>
      <c r="J373" s="14">
        <f>'[1]TCE - ANEXO III - Preencher'!K382</f>
        <v>0</v>
      </c>
      <c r="K373" s="15">
        <f>'[1]TCE - ANEXO III - Preencher'!L382</f>
        <v>172.48599196787148</v>
      </c>
      <c r="L373" s="15">
        <f>'[1]TCE - ANEXO III - Preencher'!M382</f>
        <v>0</v>
      </c>
      <c r="M373" s="15">
        <f t="shared" si="31"/>
        <v>172.48599196787148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454.46199196787148</v>
      </c>
    </row>
    <row r="374" spans="1:28" x14ac:dyDescent="0.2">
      <c r="A374" s="8">
        <f>IFERROR(VLOOKUP(B374,'[1]DADOS (OCULTAR)'!$Q$3:$S$135,3,0),"")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FLAVIO DOS SANTOS FERREIRA DA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5211-30</v>
      </c>
      <c r="G374" s="13" t="str">
        <f>IF('[1]TCE - ANEXO III - Preencher'!H383="","",'[1]TCE - ANEXO III - Preencher'!H383)</f>
        <v>11/2023</v>
      </c>
      <c r="H374" s="14">
        <f>'[1]TCE - ANEXO III - Preencher'!I383</f>
        <v>0</v>
      </c>
      <c r="I374" s="14">
        <f>'[1]TCE - ANEXO III - Preencher'!J383</f>
        <v>152.31039999999999</v>
      </c>
      <c r="J374" s="14">
        <f>'[1]TCE - ANEXO III - Preencher'!K383</f>
        <v>0</v>
      </c>
      <c r="K374" s="15">
        <f>'[1]TCE - ANEXO III - Preencher'!L383</f>
        <v>172.48599196787148</v>
      </c>
      <c r="L374" s="15">
        <f>'[1]TCE - ANEXO III - Preencher'!M383</f>
        <v>0</v>
      </c>
      <c r="M374" s="15">
        <f t="shared" si="31"/>
        <v>172.48599196787148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257.38532305948729</v>
      </c>
      <c r="R374" s="15">
        <f>'[1]TCE - ANEXO III - Preencher'!S383</f>
        <v>75.739999999999995</v>
      </c>
      <c r="S374" s="16">
        <f t="shared" si="33"/>
        <v>181.64532305948728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506.44171502735878</v>
      </c>
    </row>
    <row r="375" spans="1:28" x14ac:dyDescent="0.2">
      <c r="A375" s="8">
        <f>IFERROR(VLOOKUP(B375,'[1]DADOS (OCULTAR)'!$Q$3:$S$135,3,0),"")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FLAVIO HENRIQUE DE ALMEIDA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11/2023</v>
      </c>
      <c r="H375" s="14">
        <f>'[1]TCE - ANEXO III - Preencher'!I384</f>
        <v>0</v>
      </c>
      <c r="I375" s="14">
        <f>'[1]TCE - ANEXO III - Preencher'!J384</f>
        <v>127.55520000000001</v>
      </c>
      <c r="J375" s="14">
        <f>'[1]TCE - ANEXO III - Preencher'!K384</f>
        <v>0</v>
      </c>
      <c r="K375" s="15">
        <f>'[1]TCE - ANEXO III - Preencher'!L384</f>
        <v>172.48599196787148</v>
      </c>
      <c r="L375" s="15">
        <f>'[1]TCE - ANEXO III - Preencher'!M384</f>
        <v>0</v>
      </c>
      <c r="M375" s="15">
        <f t="shared" si="31"/>
        <v>172.48599196787148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199.47148691299671</v>
      </c>
      <c r="R375" s="15">
        <f>'[1]TCE - ANEXO III - Preencher'!S384</f>
        <v>77.69</v>
      </c>
      <c r="S375" s="16">
        <f t="shared" si="33"/>
        <v>121.78148691299671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421.82267888086824</v>
      </c>
    </row>
    <row r="376" spans="1:28" x14ac:dyDescent="0.2">
      <c r="A376" s="8">
        <f>IFERROR(VLOOKUP(B376,'[1]DADOS (OCULTAR)'!$Q$3:$S$135,3,0),"")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FLAVIO OLIVEIRA DE ALBUQUERQUE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2237-10</v>
      </c>
      <c r="G376" s="13" t="str">
        <f>IF('[1]TCE - ANEXO III - Preencher'!H385="","",'[1]TCE - ANEXO III - Preencher'!H385)</f>
        <v>11/2023</v>
      </c>
      <c r="H376" s="14">
        <f>'[1]TCE - ANEXO III - Preencher'!I385</f>
        <v>0</v>
      </c>
      <c r="I376" s="14">
        <f>'[1]TCE - ANEXO III - Preencher'!J385</f>
        <v>325.1952</v>
      </c>
      <c r="J376" s="14">
        <f>'[1]TCE - ANEXO III - Preencher'!K385</f>
        <v>0</v>
      </c>
      <c r="K376" s="15">
        <f>'[1]TCE - ANEXO III - Preencher'!L385</f>
        <v>172.48599196787148</v>
      </c>
      <c r="L376" s="15">
        <f>'[1]TCE - ANEXO III - Preencher'!M385</f>
        <v>0</v>
      </c>
      <c r="M376" s="15">
        <f t="shared" si="31"/>
        <v>172.48599196787148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497.68119196787148</v>
      </c>
    </row>
    <row r="377" spans="1:28" x14ac:dyDescent="0.2">
      <c r="A377" s="8">
        <f>IFERROR(VLOOKUP(B377,'[1]DADOS (OCULTAR)'!$Q$3:$S$135,3,0),"")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FRANCIDAISY DO NASCIMENTO CARDOSO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11/2023</v>
      </c>
      <c r="H377" s="14">
        <f>'[1]TCE - ANEXO III - Preencher'!I386</f>
        <v>0</v>
      </c>
      <c r="I377" s="14">
        <f>'[1]TCE - ANEXO III - Preencher'!J386</f>
        <v>147.13679999999999</v>
      </c>
      <c r="J377" s="14">
        <f>'[1]TCE - ANEXO III - Preencher'!K386</f>
        <v>0</v>
      </c>
      <c r="K377" s="15">
        <f>'[1]TCE - ANEXO III - Preencher'!L386</f>
        <v>172.48599196787148</v>
      </c>
      <c r="L377" s="15">
        <f>'[1]TCE - ANEXO III - Preencher'!M386</f>
        <v>0</v>
      </c>
      <c r="M377" s="15">
        <f t="shared" si="31"/>
        <v>172.48599196787148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319.62279196787148</v>
      </c>
    </row>
    <row r="378" spans="1:28" x14ac:dyDescent="0.2">
      <c r="A378" s="8">
        <f>IFERROR(VLOOKUP(B378,'[1]DADOS (OCULTAR)'!$Q$3:$S$135,3,0),"")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FRANCIELI SUELY DA CONCEICAO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11/2023</v>
      </c>
      <c r="H378" s="14">
        <f>'[1]TCE - ANEXO III - Preencher'!I387</f>
        <v>0</v>
      </c>
      <c r="I378" s="14">
        <f>'[1]TCE - ANEXO III - Preencher'!J387</f>
        <v>148.00479999999999</v>
      </c>
      <c r="J378" s="14">
        <f>'[1]TCE - ANEXO III - Preencher'!K387</f>
        <v>0</v>
      </c>
      <c r="K378" s="15">
        <f>'[1]TCE - ANEXO III - Preencher'!L387</f>
        <v>172.48599196787148</v>
      </c>
      <c r="L378" s="15">
        <f>'[1]TCE - ANEXO III - Preencher'!M387</f>
        <v>0</v>
      </c>
      <c r="M378" s="15">
        <f t="shared" si="31"/>
        <v>172.48599196787148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252.77271664074027</v>
      </c>
      <c r="R378" s="15">
        <f>'[1]TCE - ANEXO III - Preencher'!S387</f>
        <v>79.8</v>
      </c>
      <c r="S378" s="16">
        <f t="shared" si="33"/>
        <v>172.97271664074026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493.46350860861173</v>
      </c>
    </row>
    <row r="379" spans="1:28" x14ac:dyDescent="0.2">
      <c r="A379" s="8">
        <f>IFERROR(VLOOKUP(B379,'[1]DADOS (OCULTAR)'!$Q$3:$S$135,3,0),"")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FRANCISCA YASMINNY SILVA CRUZ</v>
      </c>
      <c r="E379" s="9" t="str">
        <f>IF('[1]TCE - ANEXO III - Preencher'!F388="4 - Assistência Odontológica","2 - Outros Profissionais da Saúde",'[1]TCE - ANEXO III - Preencher'!F388)</f>
        <v>1 - Médico</v>
      </c>
      <c r="F379" s="12" t="str">
        <f>'[1]TCE - ANEXO III - Preencher'!G388</f>
        <v>2251-25</v>
      </c>
      <c r="G379" s="13" t="str">
        <f>IF('[1]TCE - ANEXO III - Preencher'!H388="","",'[1]TCE - ANEXO III - Preencher'!H388)</f>
        <v>11/2023</v>
      </c>
      <c r="H379" s="14">
        <f>'[1]TCE - ANEXO III - Preencher'!I388</f>
        <v>0</v>
      </c>
      <c r="I379" s="14">
        <f>'[1]TCE - ANEXO III - Preencher'!J388</f>
        <v>839.61919999999998</v>
      </c>
      <c r="J379" s="14">
        <f>'[1]TCE - ANEXO III - Preencher'!K388</f>
        <v>0</v>
      </c>
      <c r="K379" s="15">
        <f>'[1]TCE - ANEXO III - Preencher'!L388</f>
        <v>172.48599196787148</v>
      </c>
      <c r="L379" s="15">
        <f>'[1]TCE - ANEXO III - Preencher'!M388</f>
        <v>0</v>
      </c>
      <c r="M379" s="15">
        <f t="shared" si="31"/>
        <v>172.48599196787148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1012.1051919678714</v>
      </c>
    </row>
    <row r="380" spans="1:28" x14ac:dyDescent="0.2">
      <c r="A380" s="8">
        <f>IFERROR(VLOOKUP(B380,'[1]DADOS (OCULTAR)'!$Q$3:$S$135,3,0),"")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FRANCISCO DE LIRA FEITOSA JUNIOR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9511-05</v>
      </c>
      <c r="G380" s="13" t="str">
        <f>IF('[1]TCE - ANEXO III - Preencher'!H389="","",'[1]TCE - ANEXO III - Preencher'!H389)</f>
        <v>11/2023</v>
      </c>
      <c r="H380" s="14">
        <f>'[1]TCE - ANEXO III - Preencher'!I389</f>
        <v>0</v>
      </c>
      <c r="I380" s="14">
        <f>'[1]TCE - ANEXO III - Preencher'!J389</f>
        <v>244.18799999999999</v>
      </c>
      <c r="J380" s="14">
        <f>'[1]TCE - ANEXO III - Preencher'!K389</f>
        <v>0</v>
      </c>
      <c r="K380" s="15">
        <f>'[1]TCE - ANEXO III - Preencher'!L389</f>
        <v>172.48599196787148</v>
      </c>
      <c r="L380" s="15">
        <f>'[1]TCE - ANEXO III - Preencher'!M389</f>
        <v>0</v>
      </c>
      <c r="M380" s="15">
        <f t="shared" si="31"/>
        <v>172.48599196787148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416.67399196787147</v>
      </c>
    </row>
    <row r="381" spans="1:28" x14ac:dyDescent="0.2">
      <c r="A381" s="8">
        <f>IFERROR(VLOOKUP(B381,'[1]DADOS (OCULTAR)'!$Q$3:$S$135,3,0),"")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FRANCOISE PAMPLONA DA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4110-10</v>
      </c>
      <c r="G381" s="13" t="str">
        <f>IF('[1]TCE - ANEXO III - Preencher'!H390="","",'[1]TCE - ANEXO III - Preencher'!H390)</f>
        <v>11/2023</v>
      </c>
      <c r="H381" s="14">
        <f>'[1]TCE - ANEXO III - Preencher'!I390</f>
        <v>0</v>
      </c>
      <c r="I381" s="14">
        <f>'[1]TCE - ANEXO III - Preencher'!J390</f>
        <v>214.33600000000001</v>
      </c>
      <c r="J381" s="14">
        <f>'[1]TCE - ANEXO III - Preencher'!K390</f>
        <v>0</v>
      </c>
      <c r="K381" s="15">
        <f>'[1]TCE - ANEXO III - Preencher'!L390</f>
        <v>172.48599196787148</v>
      </c>
      <c r="L381" s="15">
        <f>'[1]TCE - ANEXO III - Preencher'!M390</f>
        <v>0</v>
      </c>
      <c r="M381" s="15">
        <f t="shared" si="31"/>
        <v>172.48599196787148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386.8219919678715</v>
      </c>
    </row>
    <row r="382" spans="1:28" x14ac:dyDescent="0.2">
      <c r="A382" s="8">
        <f>IFERROR(VLOOKUP(B382,'[1]DADOS (OCULTAR)'!$Q$3:$S$135,3,0),"")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GABRIEL BRANDAO CASTRO MILITAO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4110-10</v>
      </c>
      <c r="G382" s="13" t="str">
        <f>IF('[1]TCE - ANEXO III - Preencher'!H391="","",'[1]TCE - ANEXO III - Preencher'!H391)</f>
        <v>11/2023</v>
      </c>
      <c r="H382" s="14">
        <f>'[1]TCE - ANEXO III - Preencher'!I391</f>
        <v>0</v>
      </c>
      <c r="I382" s="14">
        <f>'[1]TCE - ANEXO III - Preencher'!J391</f>
        <v>121.6408</v>
      </c>
      <c r="J382" s="14">
        <f>'[1]TCE - ANEXO III - Preencher'!K391</f>
        <v>0</v>
      </c>
      <c r="K382" s="15">
        <f>'[1]TCE - ANEXO III - Preencher'!L391</f>
        <v>172.48599196787148</v>
      </c>
      <c r="L382" s="15">
        <f>'[1]TCE - ANEXO III - Preencher'!M391</f>
        <v>0</v>
      </c>
      <c r="M382" s="15">
        <f t="shared" si="31"/>
        <v>172.48599196787148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168.72077745468312</v>
      </c>
      <c r="R382" s="15">
        <f>'[1]TCE - ANEXO III - Preencher'!S391</f>
        <v>81.09</v>
      </c>
      <c r="S382" s="16">
        <f t="shared" si="33"/>
        <v>87.630777454683113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381.75756942255464</v>
      </c>
    </row>
    <row r="383" spans="1:28" x14ac:dyDescent="0.2">
      <c r="A383" s="8">
        <f>IFERROR(VLOOKUP(B383,'[1]DADOS (OCULTAR)'!$Q$3:$S$135,3,0),"")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GABRIEL FILIPE CAVALCANTI LUCAS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2236-05</v>
      </c>
      <c r="G383" s="13" t="str">
        <f>IF('[1]TCE - ANEXO III - Preencher'!H392="","",'[1]TCE - ANEXO III - Preencher'!H392)</f>
        <v>11/2023</v>
      </c>
      <c r="H383" s="14">
        <f>'[1]TCE - ANEXO III - Preencher'!I392</f>
        <v>0</v>
      </c>
      <c r="I383" s="14">
        <f>'[1]TCE - ANEXO III - Preencher'!J392</f>
        <v>213.44719999999998</v>
      </c>
      <c r="J383" s="14">
        <f>'[1]TCE - ANEXO III - Preencher'!K392</f>
        <v>0</v>
      </c>
      <c r="K383" s="15">
        <f>'[1]TCE - ANEXO III - Preencher'!L392</f>
        <v>172.48599196787148</v>
      </c>
      <c r="L383" s="15">
        <f>'[1]TCE - ANEXO III - Preencher'!M392</f>
        <v>0</v>
      </c>
      <c r="M383" s="15">
        <f t="shared" si="31"/>
        <v>172.48599196787148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385.93319196787149</v>
      </c>
    </row>
    <row r="384" spans="1:28" x14ac:dyDescent="0.2">
      <c r="A384" s="8">
        <f>IFERROR(VLOOKUP(B384,'[1]DADOS (OCULTAR)'!$Q$3:$S$135,3,0),"")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GABRIELA BEZERRA DA MOTA SILVEIRA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 t="str">
        <f>IF('[1]TCE - ANEXO III - Preencher'!H393="","",'[1]TCE - ANEXO III - Preencher'!H393)</f>
        <v>11/2023</v>
      </c>
      <c r="H384" s="14">
        <f>'[1]TCE - ANEXO III - Preencher'!I393</f>
        <v>0</v>
      </c>
      <c r="I384" s="14">
        <f>'[1]TCE - ANEXO III - Preencher'!J393</f>
        <v>262.00239999999997</v>
      </c>
      <c r="J384" s="14">
        <f>'[1]TCE - ANEXO III - Preencher'!K393</f>
        <v>0</v>
      </c>
      <c r="K384" s="15">
        <f>'[1]TCE - ANEXO III - Preencher'!L393</f>
        <v>172.48599196787148</v>
      </c>
      <c r="L384" s="15">
        <f>'[1]TCE - ANEXO III - Preencher'!M393</f>
        <v>0</v>
      </c>
      <c r="M384" s="15">
        <f t="shared" si="31"/>
        <v>172.48599196787148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434.48839196787145</v>
      </c>
    </row>
    <row r="385" spans="1:28" x14ac:dyDescent="0.2">
      <c r="A385" s="8">
        <f>IFERROR(VLOOKUP(B385,'[1]DADOS (OCULTAR)'!$Q$3:$S$135,3,0),"")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GABRIELA CARLA DOS SANTOS COSTA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1421-05</v>
      </c>
      <c r="G385" s="13" t="str">
        <f>IF('[1]TCE - ANEXO III - Preencher'!H394="","",'[1]TCE - ANEXO III - Preencher'!H394)</f>
        <v>11/2023</v>
      </c>
      <c r="H385" s="14">
        <f>'[1]TCE - ANEXO III - Preencher'!I394</f>
        <v>0</v>
      </c>
      <c r="I385" s="14">
        <f>'[1]TCE - ANEXO III - Preencher'!J394</f>
        <v>618.98880000000008</v>
      </c>
      <c r="J385" s="14">
        <f>'[1]TCE - ANEXO III - Preencher'!K394</f>
        <v>0</v>
      </c>
      <c r="K385" s="15">
        <f>'[1]TCE - ANEXO III - Preencher'!L394</f>
        <v>172.48599196787148</v>
      </c>
      <c r="L385" s="15">
        <f>'[1]TCE - ANEXO III - Preencher'!M394</f>
        <v>0</v>
      </c>
      <c r="M385" s="15">
        <f t="shared" si="31"/>
        <v>172.48599196787148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791.47479196787162</v>
      </c>
    </row>
    <row r="386" spans="1:28" x14ac:dyDescent="0.2">
      <c r="A386" s="8">
        <f>IFERROR(VLOOKUP(B386,'[1]DADOS (OCULTAR)'!$Q$3:$S$135,3,0),"")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GABRIELA MARIA MOURA DE ANDRADE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2236-05</v>
      </c>
      <c r="G386" s="13" t="str">
        <f>IF('[1]TCE - ANEXO III - Preencher'!H395="","",'[1]TCE - ANEXO III - Preencher'!H395)</f>
        <v>11/2023</v>
      </c>
      <c r="H386" s="14">
        <f>'[1]TCE - ANEXO III - Preencher'!I395</f>
        <v>0</v>
      </c>
      <c r="I386" s="14">
        <f>'[1]TCE - ANEXO III - Preencher'!J395</f>
        <v>217.73039999999997</v>
      </c>
      <c r="J386" s="14">
        <f>'[1]TCE - ANEXO III - Preencher'!K395</f>
        <v>0</v>
      </c>
      <c r="K386" s="15">
        <f>'[1]TCE - ANEXO III - Preencher'!L395</f>
        <v>172.48599196787148</v>
      </c>
      <c r="L386" s="15">
        <f>'[1]TCE - ANEXO III - Preencher'!M395</f>
        <v>0</v>
      </c>
      <c r="M386" s="15">
        <f t="shared" si="31"/>
        <v>172.48599196787148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390.21639196787146</v>
      </c>
    </row>
    <row r="387" spans="1:28" x14ac:dyDescent="0.2">
      <c r="A387" s="8">
        <f>IFERROR(VLOOKUP(B387,'[1]DADOS (OCULTAR)'!$Q$3:$S$135,3,0),"")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GABRIELA RODRIGUES DE ALBUQUERQUE COELHO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2236-05</v>
      </c>
      <c r="G387" s="13" t="str">
        <f>IF('[1]TCE - ANEXO III - Preencher'!H396="","",'[1]TCE - ANEXO III - Preencher'!H396)</f>
        <v>11/2023</v>
      </c>
      <c r="H387" s="14">
        <f>'[1]TCE - ANEXO III - Preencher'!I396</f>
        <v>0</v>
      </c>
      <c r="I387" s="14">
        <f>'[1]TCE - ANEXO III - Preencher'!J396</f>
        <v>278.7208</v>
      </c>
      <c r="J387" s="14">
        <f>'[1]TCE - ANEXO III - Preencher'!K396</f>
        <v>0</v>
      </c>
      <c r="K387" s="15">
        <f>'[1]TCE - ANEXO III - Preencher'!L396</f>
        <v>172.48599196787148</v>
      </c>
      <c r="L387" s="15">
        <f>'[1]TCE - ANEXO III - Preencher'!M396</f>
        <v>0</v>
      </c>
      <c r="M387" s="15">
        <f t="shared" si="31"/>
        <v>172.48599196787148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451.20679196787148</v>
      </c>
    </row>
    <row r="388" spans="1:28" x14ac:dyDescent="0.2">
      <c r="A388" s="8">
        <f>IFERROR(VLOOKUP(B388,'[1]DADOS (OCULTAR)'!$Q$3:$S$135,3,0),"")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GABRIELLA VICENCIA CARVALHO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11/2023</v>
      </c>
      <c r="H388" s="14">
        <f>'[1]TCE - ANEXO III - Preencher'!I397</f>
        <v>0</v>
      </c>
      <c r="I388" s="14">
        <f>'[1]TCE - ANEXO III - Preencher'!J397</f>
        <v>146.74959999999999</v>
      </c>
      <c r="J388" s="14">
        <f>'[1]TCE - ANEXO III - Preencher'!K397</f>
        <v>0</v>
      </c>
      <c r="K388" s="15">
        <f>'[1]TCE - ANEXO III - Preencher'!L397</f>
        <v>172.48599196787148</v>
      </c>
      <c r="L388" s="15">
        <f>'[1]TCE - ANEXO III - Preencher'!M397</f>
        <v>0</v>
      </c>
      <c r="M388" s="15">
        <f t="shared" ref="M388:M451" si="37">K388-L388</f>
        <v>172.48599196787148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319.23559196787147</v>
      </c>
    </row>
    <row r="389" spans="1:28" x14ac:dyDescent="0.2">
      <c r="A389" s="8">
        <f>IFERROR(VLOOKUP(B389,'[1]DADOS (OCULTAR)'!$Q$3:$S$135,3,0),"")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GABRIELY SOARES DA MOTA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2236-05</v>
      </c>
      <c r="G389" s="13" t="str">
        <f>IF('[1]TCE - ANEXO III - Preencher'!H398="","",'[1]TCE - ANEXO III - Preencher'!H398)</f>
        <v>11/2023</v>
      </c>
      <c r="H389" s="14">
        <f>'[1]TCE - ANEXO III - Preencher'!I398</f>
        <v>0</v>
      </c>
      <c r="I389" s="14">
        <f>'[1]TCE - ANEXO III - Preencher'!J398</f>
        <v>211.2784</v>
      </c>
      <c r="J389" s="14">
        <f>'[1]TCE - ANEXO III - Preencher'!K398</f>
        <v>0</v>
      </c>
      <c r="K389" s="15">
        <f>'[1]TCE - ANEXO III - Preencher'!L398</f>
        <v>172.48599196787148</v>
      </c>
      <c r="L389" s="15">
        <f>'[1]TCE - ANEXO III - Preencher'!M398</f>
        <v>0</v>
      </c>
      <c r="M389" s="15">
        <f t="shared" si="37"/>
        <v>172.48599196787148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383.76439196787146</v>
      </c>
    </row>
    <row r="390" spans="1:28" x14ac:dyDescent="0.2">
      <c r="A390" s="8">
        <f>IFERROR(VLOOKUP(B390,'[1]DADOS (OCULTAR)'!$Q$3:$S$135,3,0),"")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GEANA ALBERTO DE ARRUDA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11/2023</v>
      </c>
      <c r="H390" s="14">
        <f>'[1]TCE - ANEXO III - Preencher'!I399</f>
        <v>0</v>
      </c>
      <c r="I390" s="14">
        <f>'[1]TCE - ANEXO III - Preencher'!J399</f>
        <v>145.8032</v>
      </c>
      <c r="J390" s="14">
        <f>'[1]TCE - ANEXO III - Preencher'!K399</f>
        <v>0</v>
      </c>
      <c r="K390" s="15">
        <f>'[1]TCE - ANEXO III - Preencher'!L399</f>
        <v>172.48599196787148</v>
      </c>
      <c r="L390" s="15">
        <f>'[1]TCE - ANEXO III - Preencher'!M399</f>
        <v>0</v>
      </c>
      <c r="M390" s="15">
        <f t="shared" si="37"/>
        <v>172.48599196787148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126.69480786165454</v>
      </c>
      <c r="R390" s="15">
        <f>'[1]TCE - ANEXO III - Preencher'!S399</f>
        <v>79.8</v>
      </c>
      <c r="S390" s="16">
        <f t="shared" si="39"/>
        <v>46.894807861654542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365.18399982952604</v>
      </c>
    </row>
    <row r="391" spans="1:28" x14ac:dyDescent="0.2">
      <c r="A391" s="8">
        <f>IFERROR(VLOOKUP(B391,'[1]DADOS (OCULTAR)'!$Q$3:$S$135,3,0),"")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GEANE DOS SANTOS SANTANA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3222-15</v>
      </c>
      <c r="G391" s="13" t="str">
        <f>IF('[1]TCE - ANEXO III - Preencher'!H400="","",'[1]TCE - ANEXO III - Preencher'!H400)</f>
        <v>11/2023</v>
      </c>
      <c r="H391" s="14">
        <f>'[1]TCE - ANEXO III - Preencher'!I400</f>
        <v>0</v>
      </c>
      <c r="I391" s="14">
        <f>'[1]TCE - ANEXO III - Preencher'!J400</f>
        <v>159.4</v>
      </c>
      <c r="J391" s="14">
        <f>'[1]TCE - ANEXO III - Preencher'!K400</f>
        <v>0</v>
      </c>
      <c r="K391" s="15">
        <f>'[1]TCE - ANEXO III - Preencher'!L400</f>
        <v>172.48599196787148</v>
      </c>
      <c r="L391" s="15">
        <f>'[1]TCE - ANEXO III - Preencher'!M400</f>
        <v>0</v>
      </c>
      <c r="M391" s="15">
        <f t="shared" si="37"/>
        <v>172.48599196787148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230.2221963713103</v>
      </c>
      <c r="R391" s="15">
        <f>'[1]TCE - ANEXO III - Preencher'!S400</f>
        <v>79.8</v>
      </c>
      <c r="S391" s="16">
        <f t="shared" si="39"/>
        <v>150.42219637131029</v>
      </c>
      <c r="T391" s="15">
        <f>'[1]TCE - ANEXO III - Preencher'!U400</f>
        <v>69.41</v>
      </c>
      <c r="U391" s="15">
        <f>'[1]TCE - ANEXO III - Preencher'!V400</f>
        <v>0</v>
      </c>
      <c r="V391" s="16">
        <f t="shared" si="40"/>
        <v>69.41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551.71818833918178</v>
      </c>
    </row>
    <row r="392" spans="1:28" x14ac:dyDescent="0.2">
      <c r="A392" s="8">
        <f>IFERROR(VLOOKUP(B392,'[1]DADOS (OCULTAR)'!$Q$3:$S$135,3,0),"")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GEIADYLAN DE LISANDRA DOMINGOS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 t="str">
        <f>IF('[1]TCE - ANEXO III - Preencher'!H401="","",'[1]TCE - ANEXO III - Preencher'!H401)</f>
        <v>11/2023</v>
      </c>
      <c r="H392" s="14">
        <f>'[1]TCE - ANEXO III - Preencher'!I401</f>
        <v>0</v>
      </c>
      <c r="I392" s="14">
        <f>'[1]TCE - ANEXO III - Preencher'!J401</f>
        <v>275.66160000000002</v>
      </c>
      <c r="J392" s="14">
        <f>'[1]TCE - ANEXO III - Preencher'!K401</f>
        <v>0</v>
      </c>
      <c r="K392" s="15">
        <f>'[1]TCE - ANEXO III - Preencher'!L401</f>
        <v>172.48599196787148</v>
      </c>
      <c r="L392" s="15">
        <f>'[1]TCE - ANEXO III - Preencher'!M401</f>
        <v>0</v>
      </c>
      <c r="M392" s="15">
        <f t="shared" si="37"/>
        <v>172.48599196787148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230.2221963713103</v>
      </c>
      <c r="R392" s="15">
        <f>'[1]TCE - ANEXO III - Preencher'!S401</f>
        <v>111.54</v>
      </c>
      <c r="S392" s="16">
        <f t="shared" si="39"/>
        <v>118.6821963713103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566.82978833918185</v>
      </c>
    </row>
    <row r="393" spans="1:28" x14ac:dyDescent="0.2">
      <c r="A393" s="8">
        <f>IFERROR(VLOOKUP(B393,'[1]DADOS (OCULTAR)'!$Q$3:$S$135,3,0),"")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GEISON CICERO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2235-05</v>
      </c>
      <c r="G393" s="13" t="str">
        <f>IF('[1]TCE - ANEXO III - Preencher'!H402="","",'[1]TCE - ANEXO III - Preencher'!H402)</f>
        <v>11/2023</v>
      </c>
      <c r="H393" s="14">
        <f>'[1]TCE - ANEXO III - Preencher'!I402</f>
        <v>0</v>
      </c>
      <c r="I393" s="14">
        <f>'[1]TCE - ANEXO III - Preencher'!J402</f>
        <v>403.59119999999996</v>
      </c>
      <c r="J393" s="14">
        <f>'[1]TCE - ANEXO III - Preencher'!K402</f>
        <v>0</v>
      </c>
      <c r="K393" s="15">
        <f>'[1]TCE - ANEXO III - Preencher'!L402</f>
        <v>172.48599196787148</v>
      </c>
      <c r="L393" s="15">
        <f>'[1]TCE - ANEXO III - Preencher'!M402</f>
        <v>0</v>
      </c>
      <c r="M393" s="15">
        <f t="shared" si="37"/>
        <v>172.48599196787148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576.07719196787139</v>
      </c>
    </row>
    <row r="394" spans="1:28" x14ac:dyDescent="0.2">
      <c r="A394" s="8">
        <f>IFERROR(VLOOKUP(B394,'[1]DADOS (OCULTAR)'!$Q$3:$S$135,3,0),"")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GEISY MARIA AUXILIADORA DE OLIVEIRA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11/2023</v>
      </c>
      <c r="H394" s="14">
        <f>'[1]TCE - ANEXO III - Preencher'!I403</f>
        <v>0</v>
      </c>
      <c r="I394" s="14">
        <f>'[1]TCE - ANEXO III - Preencher'!J403</f>
        <v>158.0368</v>
      </c>
      <c r="J394" s="14">
        <f>'[1]TCE - ANEXO III - Preencher'!K403</f>
        <v>0</v>
      </c>
      <c r="K394" s="15">
        <f>'[1]TCE - ANEXO III - Preencher'!L403</f>
        <v>172.48599196787148</v>
      </c>
      <c r="L394" s="15">
        <f>'[1]TCE - ANEXO III - Preencher'!M403</f>
        <v>0</v>
      </c>
      <c r="M394" s="15">
        <f t="shared" si="37"/>
        <v>172.48599196787148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126.69480786165454</v>
      </c>
      <c r="R394" s="15">
        <f>'[1]TCE - ANEXO III - Preencher'!S403</f>
        <v>79.8</v>
      </c>
      <c r="S394" s="16">
        <f t="shared" si="39"/>
        <v>46.894807861654542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377.41759982952607</v>
      </c>
    </row>
    <row r="395" spans="1:28" x14ac:dyDescent="0.2">
      <c r="A395" s="8">
        <f>IFERROR(VLOOKUP(B395,'[1]DADOS (OCULTAR)'!$Q$3:$S$135,3,0),"")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GENAIZE QUEIROZ DA COSTA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11/2023</v>
      </c>
      <c r="H395" s="14">
        <f>'[1]TCE - ANEXO III - Preencher'!I404</f>
        <v>0</v>
      </c>
      <c r="I395" s="14">
        <f>'[1]TCE - ANEXO III - Preencher'!J404</f>
        <v>162.7936</v>
      </c>
      <c r="J395" s="14">
        <f>'[1]TCE - ANEXO III - Preencher'!K404</f>
        <v>0</v>
      </c>
      <c r="K395" s="15">
        <f>'[1]TCE - ANEXO III - Preencher'!L404</f>
        <v>172.48599196787148</v>
      </c>
      <c r="L395" s="15">
        <f>'[1]TCE - ANEXO III - Preencher'!M404</f>
        <v>0</v>
      </c>
      <c r="M395" s="15">
        <f t="shared" si="37"/>
        <v>172.48599196787148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172.82087204912494</v>
      </c>
      <c r="R395" s="15">
        <f>'[1]TCE - ANEXO III - Preencher'!S404</f>
        <v>79.8</v>
      </c>
      <c r="S395" s="16">
        <f t="shared" si="39"/>
        <v>93.020872049124947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428.30046401699644</v>
      </c>
    </row>
    <row r="396" spans="1:28" x14ac:dyDescent="0.2">
      <c r="A396" s="8">
        <f>IFERROR(VLOOKUP(B396,'[1]DADOS (OCULTAR)'!$Q$3:$S$135,3,0),"")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GENOVEVA MARIA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11/2023</v>
      </c>
      <c r="H396" s="14">
        <f>'[1]TCE - ANEXO III - Preencher'!I405</f>
        <v>0</v>
      </c>
      <c r="I396" s="14">
        <f>'[1]TCE - ANEXO III - Preencher'!J405</f>
        <v>177.90479999999999</v>
      </c>
      <c r="J396" s="14">
        <f>'[1]TCE - ANEXO III - Preencher'!K405</f>
        <v>0</v>
      </c>
      <c r="K396" s="15">
        <f>'[1]TCE - ANEXO III - Preencher'!L405</f>
        <v>172.48599196787148</v>
      </c>
      <c r="L396" s="15">
        <f>'[1]TCE - ANEXO III - Preencher'!M405</f>
        <v>0</v>
      </c>
      <c r="M396" s="15">
        <f t="shared" si="37"/>
        <v>172.48599196787148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126.69480786165454</v>
      </c>
      <c r="R396" s="15">
        <f>'[1]TCE - ANEXO III - Preencher'!S405</f>
        <v>79.8</v>
      </c>
      <c r="S396" s="16">
        <f t="shared" si="39"/>
        <v>46.894807861654542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397.28559982952601</v>
      </c>
    </row>
    <row r="397" spans="1:28" x14ac:dyDescent="0.2">
      <c r="A397" s="8">
        <f>IFERROR(VLOOKUP(B397,'[1]DADOS (OCULTAR)'!$Q$3:$S$135,3,0),"")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GEORGE OZORIO RODRIGUES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3222-25</v>
      </c>
      <c r="G397" s="13" t="str">
        <f>IF('[1]TCE - ANEXO III - Preencher'!H406="","",'[1]TCE - ANEXO III - Preencher'!H406)</f>
        <v>11/2023</v>
      </c>
      <c r="H397" s="14">
        <f>'[1]TCE - ANEXO III - Preencher'!I406</f>
        <v>0</v>
      </c>
      <c r="I397" s="14">
        <f>'[1]TCE - ANEXO III - Preencher'!J406</f>
        <v>177.56720000000001</v>
      </c>
      <c r="J397" s="14">
        <f>'[1]TCE - ANEXO III - Preencher'!K406</f>
        <v>0</v>
      </c>
      <c r="K397" s="15">
        <f>'[1]TCE - ANEXO III - Preencher'!L406</f>
        <v>172.48599196787148</v>
      </c>
      <c r="L397" s="15">
        <f>'[1]TCE - ANEXO III - Preencher'!M406</f>
        <v>0</v>
      </c>
      <c r="M397" s="15">
        <f t="shared" si="37"/>
        <v>172.48599196787148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350.0531919678715</v>
      </c>
    </row>
    <row r="398" spans="1:28" x14ac:dyDescent="0.2">
      <c r="A398" s="8">
        <f>IFERROR(VLOOKUP(B398,'[1]DADOS (OCULTAR)'!$Q$3:$S$135,3,0),"")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GEORGIA ALMEIDA DE SANTANA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 t="str">
        <f>IF('[1]TCE - ANEXO III - Preencher'!H407="","",'[1]TCE - ANEXO III - Preencher'!H407)</f>
        <v>11/2023</v>
      </c>
      <c r="H398" s="14">
        <f>'[1]TCE - ANEXO III - Preencher'!I407</f>
        <v>0</v>
      </c>
      <c r="I398" s="14">
        <f>'[1]TCE - ANEXO III - Preencher'!J407</f>
        <v>313.82319999999999</v>
      </c>
      <c r="J398" s="14">
        <f>'[1]TCE - ANEXO III - Preencher'!K407</f>
        <v>0</v>
      </c>
      <c r="K398" s="15">
        <f>'[1]TCE - ANEXO III - Preencher'!L407</f>
        <v>172.48599196787148</v>
      </c>
      <c r="L398" s="15">
        <f>'[1]TCE - ANEXO III - Preencher'!M407</f>
        <v>0</v>
      </c>
      <c r="M398" s="15">
        <f t="shared" si="37"/>
        <v>172.48599196787148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486.30919196787147</v>
      </c>
    </row>
    <row r="399" spans="1:28" x14ac:dyDescent="0.2">
      <c r="A399" s="8">
        <f>IFERROR(VLOOKUP(B399,'[1]DADOS (OCULTAR)'!$Q$3:$S$135,3,0),"")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GEORGIA RAQUEL ANFRISIO CARNEIRO DE ALBUQUERQUE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11/2023</v>
      </c>
      <c r="H399" s="14">
        <f>'[1]TCE - ANEXO III - Preencher'!I408</f>
        <v>0</v>
      </c>
      <c r="I399" s="14">
        <f>'[1]TCE - ANEXO III - Preencher'!J408</f>
        <v>369.07119999999998</v>
      </c>
      <c r="J399" s="14">
        <f>'[1]TCE - ANEXO III - Preencher'!K408</f>
        <v>0</v>
      </c>
      <c r="K399" s="15">
        <f>'[1]TCE - ANEXO III - Preencher'!L408</f>
        <v>172.48599196787148</v>
      </c>
      <c r="L399" s="15">
        <f>'[1]TCE - ANEXO III - Preencher'!M408</f>
        <v>0</v>
      </c>
      <c r="M399" s="15">
        <f t="shared" si="37"/>
        <v>172.48599196787148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541.5571919678714</v>
      </c>
    </row>
    <row r="400" spans="1:28" x14ac:dyDescent="0.2">
      <c r="A400" s="8">
        <f>IFERROR(VLOOKUP(B400,'[1]DADOS (OCULTAR)'!$Q$3:$S$135,3,0),"")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GEOVANNA DAMASIA DE ALBUQUERQUE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2236-05</v>
      </c>
      <c r="G400" s="13" t="str">
        <f>IF('[1]TCE - ANEXO III - Preencher'!H409="","",'[1]TCE - ANEXO III - Preencher'!H409)</f>
        <v>11/2023</v>
      </c>
      <c r="H400" s="14">
        <f>'[1]TCE - ANEXO III - Preencher'!I409</f>
        <v>0</v>
      </c>
      <c r="I400" s="14">
        <f>'[1]TCE - ANEXO III - Preencher'!J409</f>
        <v>210.09519999999998</v>
      </c>
      <c r="J400" s="14">
        <f>'[1]TCE - ANEXO III - Preencher'!K409</f>
        <v>0</v>
      </c>
      <c r="K400" s="15">
        <f>'[1]TCE - ANEXO III - Preencher'!L409</f>
        <v>172.48599196787148</v>
      </c>
      <c r="L400" s="15">
        <f>'[1]TCE - ANEXO III - Preencher'!M409</f>
        <v>0</v>
      </c>
      <c r="M400" s="15">
        <f t="shared" si="37"/>
        <v>172.48599196787148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382.58119196787146</v>
      </c>
    </row>
    <row r="401" spans="1:28" x14ac:dyDescent="0.2">
      <c r="A401" s="8">
        <f>IFERROR(VLOOKUP(B401,'[1]DADOS (OCULTAR)'!$Q$3:$S$135,3,0),"")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GERSON KENNEDE DA SILVA FINIZOLA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2235-05</v>
      </c>
      <c r="G401" s="13" t="str">
        <f>IF('[1]TCE - ANEXO III - Preencher'!H410="","",'[1]TCE - ANEXO III - Preencher'!H410)</f>
        <v>11/2023</v>
      </c>
      <c r="H401" s="14">
        <f>'[1]TCE - ANEXO III - Preencher'!I410</f>
        <v>0</v>
      </c>
      <c r="I401" s="14">
        <f>'[1]TCE - ANEXO III - Preencher'!J410</f>
        <v>258.33679999999998</v>
      </c>
      <c r="J401" s="14">
        <f>'[1]TCE - ANEXO III - Preencher'!K410</f>
        <v>0</v>
      </c>
      <c r="K401" s="15">
        <f>'[1]TCE - ANEXO III - Preencher'!L410</f>
        <v>172.48599196787148</v>
      </c>
      <c r="L401" s="15">
        <f>'[1]TCE - ANEXO III - Preencher'!M410</f>
        <v>0</v>
      </c>
      <c r="M401" s="15">
        <f t="shared" si="37"/>
        <v>172.48599196787148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430.82279196787147</v>
      </c>
    </row>
    <row r="402" spans="1:28" x14ac:dyDescent="0.2">
      <c r="A402" s="8">
        <f>IFERROR(VLOOKUP(B402,'[1]DADOS (OCULTAR)'!$Q$3:$S$135,3,0),"")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GESICA SULENY NUNES DUARTE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 t="str">
        <f>IF('[1]TCE - ANEXO III - Preencher'!H411="","",'[1]TCE - ANEXO III - Preencher'!H411)</f>
        <v>11/2023</v>
      </c>
      <c r="H402" s="14">
        <f>'[1]TCE - ANEXO III - Preencher'!I411</f>
        <v>0</v>
      </c>
      <c r="I402" s="14">
        <f>'[1]TCE - ANEXO III - Preencher'!J411</f>
        <v>211.92160000000001</v>
      </c>
      <c r="J402" s="14">
        <f>'[1]TCE - ANEXO III - Preencher'!K411</f>
        <v>0</v>
      </c>
      <c r="K402" s="15">
        <f>'[1]TCE - ANEXO III - Preencher'!L411</f>
        <v>172.48599196787148</v>
      </c>
      <c r="L402" s="15">
        <f>'[1]TCE - ANEXO III - Preencher'!M411</f>
        <v>0</v>
      </c>
      <c r="M402" s="15">
        <f t="shared" si="37"/>
        <v>172.48599196787148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384.4075919678715</v>
      </c>
    </row>
    <row r="403" spans="1:28" x14ac:dyDescent="0.2">
      <c r="A403" s="8">
        <f>IFERROR(VLOOKUP(B403,'[1]DADOS (OCULTAR)'!$Q$3:$S$135,3,0),"")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GESSICA VALERIA NASCIMENTO DA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4110-10</v>
      </c>
      <c r="G403" s="13" t="str">
        <f>IF('[1]TCE - ANEXO III - Preencher'!H412="","",'[1]TCE - ANEXO III - Preencher'!H412)</f>
        <v>11/2023</v>
      </c>
      <c r="H403" s="14">
        <f>'[1]TCE - ANEXO III - Preencher'!I412</f>
        <v>0</v>
      </c>
      <c r="I403" s="14">
        <f>'[1]TCE - ANEXO III - Preencher'!J412</f>
        <v>116.58879999999999</v>
      </c>
      <c r="J403" s="14">
        <f>'[1]TCE - ANEXO III - Preencher'!K412</f>
        <v>0</v>
      </c>
      <c r="K403" s="15">
        <f>'[1]TCE - ANEXO III - Preencher'!L412</f>
        <v>172.48599196787148</v>
      </c>
      <c r="L403" s="15">
        <f>'[1]TCE - ANEXO III - Preencher'!M412</f>
        <v>0</v>
      </c>
      <c r="M403" s="15">
        <f t="shared" si="37"/>
        <v>172.48599196787148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289.07479196787148</v>
      </c>
    </row>
    <row r="404" spans="1:28" x14ac:dyDescent="0.2">
      <c r="A404" s="8">
        <f>IFERROR(VLOOKUP(B404,'[1]DADOS (OCULTAR)'!$Q$3:$S$135,3,0),"")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GEZIANE GUEDES DE MELO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11/2023</v>
      </c>
      <c r="H404" s="14">
        <f>'[1]TCE - ANEXO III - Preencher'!I413</f>
        <v>0</v>
      </c>
      <c r="I404" s="14">
        <f>'[1]TCE - ANEXO III - Preencher'!J413</f>
        <v>146.696</v>
      </c>
      <c r="J404" s="14">
        <f>'[1]TCE - ANEXO III - Preencher'!K413</f>
        <v>0</v>
      </c>
      <c r="K404" s="15">
        <f>'[1]TCE - ANEXO III - Preencher'!L413</f>
        <v>172.48599196787148</v>
      </c>
      <c r="L404" s="15">
        <f>'[1]TCE - ANEXO III - Preencher'!M413</f>
        <v>0</v>
      </c>
      <c r="M404" s="15">
        <f t="shared" si="37"/>
        <v>172.48599196787148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126.69480786165454</v>
      </c>
      <c r="R404" s="15">
        <f>'[1]TCE - ANEXO III - Preencher'!S413</f>
        <v>79.8</v>
      </c>
      <c r="S404" s="16">
        <f t="shared" si="39"/>
        <v>46.894807861654542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366.07679982952601</v>
      </c>
    </row>
    <row r="405" spans="1:28" x14ac:dyDescent="0.2">
      <c r="A405" s="8">
        <f>IFERROR(VLOOKUP(B405,'[1]DADOS (OCULTAR)'!$Q$3:$S$135,3,0),"")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GIANA LIS DA SILVA VIEIRA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1421-05</v>
      </c>
      <c r="G405" s="13" t="str">
        <f>IF('[1]TCE - ANEXO III - Preencher'!H414="","",'[1]TCE - ANEXO III - Preencher'!H414)</f>
        <v>11/2023</v>
      </c>
      <c r="H405" s="14">
        <f>'[1]TCE - ANEXO III - Preencher'!I414</f>
        <v>0</v>
      </c>
      <c r="I405" s="14">
        <f>'[1]TCE - ANEXO III - Preencher'!J414</f>
        <v>224.35680000000002</v>
      </c>
      <c r="J405" s="14">
        <f>'[1]TCE - ANEXO III - Preencher'!K414</f>
        <v>0</v>
      </c>
      <c r="K405" s="15">
        <f>'[1]TCE - ANEXO III - Preencher'!L414</f>
        <v>172.48599196787148</v>
      </c>
      <c r="L405" s="15">
        <f>'[1]TCE - ANEXO III - Preencher'!M414</f>
        <v>0</v>
      </c>
      <c r="M405" s="15">
        <f t="shared" si="37"/>
        <v>172.48599196787148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396.84279196787151</v>
      </c>
    </row>
    <row r="406" spans="1:28" x14ac:dyDescent="0.2">
      <c r="A406" s="8">
        <f>IFERROR(VLOOKUP(B406,'[1]DADOS (OCULTAR)'!$Q$3:$S$135,3,0),"")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GICELY TAVARES DE LIMA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11/2023</v>
      </c>
      <c r="H406" s="14">
        <f>'[1]TCE - ANEXO III - Preencher'!I415</f>
        <v>0</v>
      </c>
      <c r="I406" s="14">
        <f>'[1]TCE - ANEXO III - Preencher'!J415</f>
        <v>128.30160000000001</v>
      </c>
      <c r="J406" s="14">
        <f>'[1]TCE - ANEXO III - Preencher'!K415</f>
        <v>0</v>
      </c>
      <c r="K406" s="15">
        <f>'[1]TCE - ANEXO III - Preencher'!L415</f>
        <v>172.48599196787148</v>
      </c>
      <c r="L406" s="15">
        <f>'[1]TCE - ANEXO III - Preencher'!M415</f>
        <v>0</v>
      </c>
      <c r="M406" s="15">
        <f t="shared" si="37"/>
        <v>172.48599196787148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172.82087204912494</v>
      </c>
      <c r="R406" s="15">
        <f>'[1]TCE - ANEXO III - Preencher'!S415</f>
        <v>75.59</v>
      </c>
      <c r="S406" s="16">
        <f t="shared" si="39"/>
        <v>97.23087204912494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398.0184640169964</v>
      </c>
    </row>
    <row r="407" spans="1:28" x14ac:dyDescent="0.2">
      <c r="A407" s="8">
        <f>IFERROR(VLOOKUP(B407,'[1]DADOS (OCULTAR)'!$Q$3:$S$135,3,0),"")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GILVAN MARCELINO BEZERRA SILVA JUNIOR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3241-15</v>
      </c>
      <c r="G407" s="13" t="str">
        <f>IF('[1]TCE - ANEXO III - Preencher'!H416="","",'[1]TCE - ANEXO III - Preencher'!H416)</f>
        <v>11/2023</v>
      </c>
      <c r="H407" s="14">
        <f>'[1]TCE - ANEXO III - Preencher'!I416</f>
        <v>0</v>
      </c>
      <c r="I407" s="14">
        <f>'[1]TCE - ANEXO III - Preencher'!J416</f>
        <v>294.05439999999999</v>
      </c>
      <c r="J407" s="14">
        <f>'[1]TCE - ANEXO III - Preencher'!K416</f>
        <v>0</v>
      </c>
      <c r="K407" s="15">
        <f>'[1]TCE - ANEXO III - Preencher'!L416</f>
        <v>172.48599196787148</v>
      </c>
      <c r="L407" s="15">
        <f>'[1]TCE - ANEXO III - Preencher'!M416</f>
        <v>0</v>
      </c>
      <c r="M407" s="15">
        <f t="shared" si="37"/>
        <v>172.48599196787148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466.54039196787147</v>
      </c>
    </row>
    <row r="408" spans="1:28" x14ac:dyDescent="0.2">
      <c r="A408" s="8">
        <f>IFERROR(VLOOKUP(B408,'[1]DADOS (OCULTAR)'!$Q$3:$S$135,3,0),"")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GILVANESSA RODRIGUES DE SOUZA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 t="str">
        <f>IF('[1]TCE - ANEXO III - Preencher'!H417="","",'[1]TCE - ANEXO III - Preencher'!H417)</f>
        <v>11/2023</v>
      </c>
      <c r="H408" s="14">
        <f>'[1]TCE - ANEXO III - Preencher'!I417</f>
        <v>0</v>
      </c>
      <c r="I408" s="14">
        <f>'[1]TCE - ANEXO III - Preencher'!J417</f>
        <v>239.292</v>
      </c>
      <c r="J408" s="14">
        <f>'[1]TCE - ANEXO III - Preencher'!K417</f>
        <v>0</v>
      </c>
      <c r="K408" s="15">
        <f>'[1]TCE - ANEXO III - Preencher'!L417</f>
        <v>172.48599196787148</v>
      </c>
      <c r="L408" s="15">
        <f>'[1]TCE - ANEXO III - Preencher'!M417</f>
        <v>0</v>
      </c>
      <c r="M408" s="15">
        <f t="shared" si="37"/>
        <v>172.48599196787148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411.77799196787146</v>
      </c>
    </row>
    <row r="409" spans="1:28" x14ac:dyDescent="0.2">
      <c r="A409" s="8">
        <f>IFERROR(VLOOKUP(B409,'[1]DADOS (OCULTAR)'!$Q$3:$S$135,3,0),"")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GILVANI DOS SANTOS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11/2023</v>
      </c>
      <c r="H409" s="14">
        <f>'[1]TCE - ANEXO III - Preencher'!I418</f>
        <v>0</v>
      </c>
      <c r="I409" s="14">
        <f>'[1]TCE - ANEXO III - Preencher'!J418</f>
        <v>149.19839999999999</v>
      </c>
      <c r="J409" s="14">
        <f>'[1]TCE - ANEXO III - Preencher'!K418</f>
        <v>0</v>
      </c>
      <c r="K409" s="15">
        <f>'[1]TCE - ANEXO III - Preencher'!L418</f>
        <v>172.48599196787148</v>
      </c>
      <c r="L409" s="15">
        <f>'[1]TCE - ANEXO III - Preencher'!M418</f>
        <v>0</v>
      </c>
      <c r="M409" s="15">
        <f t="shared" si="37"/>
        <v>172.48599196787148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321.68439196787148</v>
      </c>
    </row>
    <row r="410" spans="1:28" x14ac:dyDescent="0.2">
      <c r="A410" s="8">
        <f>IFERROR(VLOOKUP(B410,'[1]DADOS (OCULTAR)'!$Q$3:$S$135,3,0),"")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GILVANIA ALVES BEZERRA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11/2023</v>
      </c>
      <c r="H410" s="14">
        <f>'[1]TCE - ANEXO III - Preencher'!I419</f>
        <v>0</v>
      </c>
      <c r="I410" s="14">
        <f>'[1]TCE - ANEXO III - Preencher'!J419</f>
        <v>141.10640000000001</v>
      </c>
      <c r="J410" s="14">
        <f>'[1]TCE - ANEXO III - Preencher'!K419</f>
        <v>0</v>
      </c>
      <c r="K410" s="15">
        <f>'[1]TCE - ANEXO III - Preencher'!L419</f>
        <v>172.48599196787148</v>
      </c>
      <c r="L410" s="15">
        <f>'[1]TCE - ANEXO III - Preencher'!M419</f>
        <v>0</v>
      </c>
      <c r="M410" s="15">
        <f t="shared" si="37"/>
        <v>172.48599196787148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353.63504366400883</v>
      </c>
      <c r="R410" s="15">
        <f>'[1]TCE - ANEXO III - Preencher'!S419</f>
        <v>79.8</v>
      </c>
      <c r="S410" s="16">
        <f t="shared" si="39"/>
        <v>273.83504366400882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587.42743563188037</v>
      </c>
    </row>
    <row r="411" spans="1:28" x14ac:dyDescent="0.2">
      <c r="A411" s="8">
        <f>IFERROR(VLOOKUP(B411,'[1]DADOS (OCULTAR)'!$Q$3:$S$135,3,0),"")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GILVANIA MARTINS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11/2023</v>
      </c>
      <c r="H411" s="14">
        <f>'[1]TCE - ANEXO III - Preencher'!I420</f>
        <v>0</v>
      </c>
      <c r="I411" s="14">
        <f>'[1]TCE - ANEXO III - Preencher'!J420</f>
        <v>128.99120000000002</v>
      </c>
      <c r="J411" s="14">
        <f>'[1]TCE - ANEXO III - Preencher'!K420</f>
        <v>0</v>
      </c>
      <c r="K411" s="15">
        <f>'[1]TCE - ANEXO III - Preencher'!L420</f>
        <v>172.48599196787148</v>
      </c>
      <c r="L411" s="15">
        <f>'[1]TCE - ANEXO III - Preencher'!M420</f>
        <v>0</v>
      </c>
      <c r="M411" s="15">
        <f t="shared" si="37"/>
        <v>172.48599196787148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126.69480786165454</v>
      </c>
      <c r="R411" s="15">
        <f>'[1]TCE - ANEXO III - Preencher'!S420</f>
        <v>79.8</v>
      </c>
      <c r="S411" s="16">
        <f t="shared" si="39"/>
        <v>46.894807861654542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348.37199982952603</v>
      </c>
    </row>
    <row r="412" spans="1:28" x14ac:dyDescent="0.2">
      <c r="A412" s="8">
        <f>IFERROR(VLOOKUP(B412,'[1]DADOS (OCULTAR)'!$Q$3:$S$135,3,0),"")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GIOVANA MARIA CORREIA DE SIQUEIRA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2235-05</v>
      </c>
      <c r="G412" s="13" t="str">
        <f>IF('[1]TCE - ANEXO III - Preencher'!H421="","",'[1]TCE - ANEXO III - Preencher'!H421)</f>
        <v>11/2023</v>
      </c>
      <c r="H412" s="14">
        <f>'[1]TCE - ANEXO III - Preencher'!I421</f>
        <v>0</v>
      </c>
      <c r="I412" s="14">
        <f>'[1]TCE - ANEXO III - Preencher'!J421</f>
        <v>335.68480000000005</v>
      </c>
      <c r="J412" s="14">
        <f>'[1]TCE - ANEXO III - Preencher'!K421</f>
        <v>0</v>
      </c>
      <c r="K412" s="15">
        <f>'[1]TCE - ANEXO III - Preencher'!L421</f>
        <v>172.48599196787148</v>
      </c>
      <c r="L412" s="15">
        <f>'[1]TCE - ANEXO III - Preencher'!M421</f>
        <v>0</v>
      </c>
      <c r="M412" s="15">
        <f t="shared" si="37"/>
        <v>172.48599196787148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185.53116529189455</v>
      </c>
      <c r="R412" s="15">
        <f>'[1]TCE - ANEXO III - Preencher'!S421</f>
        <v>122.12</v>
      </c>
      <c r="S412" s="16">
        <f t="shared" si="39"/>
        <v>63.411165291894548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571.58195725976611</v>
      </c>
    </row>
    <row r="413" spans="1:28" x14ac:dyDescent="0.2">
      <c r="A413" s="8">
        <f>IFERROR(VLOOKUP(B413,'[1]DADOS (OCULTAR)'!$Q$3:$S$135,3,0),"")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GIOVANNA ANDRADE SOUZA ALMEIDA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2237-10</v>
      </c>
      <c r="G413" s="13" t="str">
        <f>IF('[1]TCE - ANEXO III - Preencher'!H422="","",'[1]TCE - ANEXO III - Preencher'!H422)</f>
        <v>11/2023</v>
      </c>
      <c r="H413" s="14">
        <f>'[1]TCE - ANEXO III - Preencher'!I422</f>
        <v>0</v>
      </c>
      <c r="I413" s="14">
        <f>'[1]TCE - ANEXO III - Preencher'!J422</f>
        <v>276.86400000000003</v>
      </c>
      <c r="J413" s="14">
        <f>'[1]TCE - ANEXO III - Preencher'!K422</f>
        <v>0</v>
      </c>
      <c r="K413" s="15">
        <f>'[1]TCE - ANEXO III - Preencher'!L422</f>
        <v>172.48599196787148</v>
      </c>
      <c r="L413" s="15">
        <f>'[1]TCE - ANEXO III - Preencher'!M422</f>
        <v>0</v>
      </c>
      <c r="M413" s="15">
        <f t="shared" si="37"/>
        <v>172.48599196787148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449.34999196787152</v>
      </c>
    </row>
    <row r="414" spans="1:28" x14ac:dyDescent="0.2">
      <c r="A414" s="8">
        <f>IFERROR(VLOOKUP(B414,'[1]DADOS (OCULTAR)'!$Q$3:$S$135,3,0),"")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GIOVANNA ANTARES RIBEIRO NUNES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11/2023</v>
      </c>
      <c r="H414" s="14">
        <f>'[1]TCE - ANEXO III - Preencher'!I423</f>
        <v>0</v>
      </c>
      <c r="I414" s="14">
        <f>'[1]TCE - ANEXO III - Preencher'!J423</f>
        <v>164.8032</v>
      </c>
      <c r="J414" s="14">
        <f>'[1]TCE - ANEXO III - Preencher'!K423</f>
        <v>0</v>
      </c>
      <c r="K414" s="15">
        <f>'[1]TCE - ANEXO III - Preencher'!L423</f>
        <v>172.48599196787148</v>
      </c>
      <c r="L414" s="15">
        <f>'[1]TCE - ANEXO III - Preencher'!M423</f>
        <v>0</v>
      </c>
      <c r="M414" s="15">
        <f t="shared" si="37"/>
        <v>172.48599196787148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337.28919196787149</v>
      </c>
    </row>
    <row r="415" spans="1:28" x14ac:dyDescent="0.2">
      <c r="A415" s="8">
        <f>IFERROR(VLOOKUP(B415,'[1]DADOS (OCULTAR)'!$Q$3:$S$135,3,0),"")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GISELE ALVES OLIVEIRA LIMA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11/2023</v>
      </c>
      <c r="H415" s="14">
        <f>'[1]TCE - ANEXO III - Preencher'!I424</f>
        <v>0</v>
      </c>
      <c r="I415" s="14">
        <f>'[1]TCE - ANEXO III - Preencher'!J424</f>
        <v>175.75279999999998</v>
      </c>
      <c r="J415" s="14">
        <f>'[1]TCE - ANEXO III - Preencher'!K424</f>
        <v>0</v>
      </c>
      <c r="K415" s="15">
        <f>'[1]TCE - ANEXO III - Preencher'!L424</f>
        <v>172.48599196787148</v>
      </c>
      <c r="L415" s="15">
        <f>'[1]TCE - ANEXO III - Preencher'!M424</f>
        <v>0</v>
      </c>
      <c r="M415" s="15">
        <f t="shared" si="37"/>
        <v>172.48599196787148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348.23879196787146</v>
      </c>
    </row>
    <row r="416" spans="1:28" x14ac:dyDescent="0.2">
      <c r="A416" s="8">
        <f>IFERROR(VLOOKUP(B416,'[1]DADOS (OCULTAR)'!$Q$3:$S$135,3,0),"")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GISELE BARBOSA DE AGUIAR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2237-10</v>
      </c>
      <c r="G416" s="13" t="str">
        <f>IF('[1]TCE - ANEXO III - Preencher'!H425="","",'[1]TCE - ANEXO III - Preencher'!H425)</f>
        <v>11/2023</v>
      </c>
      <c r="H416" s="14">
        <f>'[1]TCE - ANEXO III - Preencher'!I425</f>
        <v>0</v>
      </c>
      <c r="I416" s="14">
        <f>'[1]TCE - ANEXO III - Preencher'!J425</f>
        <v>288.80240000000003</v>
      </c>
      <c r="J416" s="14">
        <f>'[1]TCE - ANEXO III - Preencher'!K425</f>
        <v>0</v>
      </c>
      <c r="K416" s="15">
        <f>'[1]TCE - ANEXO III - Preencher'!L425</f>
        <v>172.48599196787148</v>
      </c>
      <c r="L416" s="15">
        <f>'[1]TCE - ANEXO III - Preencher'!M425</f>
        <v>0</v>
      </c>
      <c r="M416" s="15">
        <f t="shared" si="37"/>
        <v>172.48599196787148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461.28839196787152</v>
      </c>
    </row>
    <row r="417" spans="1:28" x14ac:dyDescent="0.2">
      <c r="A417" s="8">
        <f>IFERROR(VLOOKUP(B417,'[1]DADOS (OCULTAR)'!$Q$3:$S$135,3,0),"")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GISELLE DO NASCIMENTO EVANGELISTA DE SOUZA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11/2023</v>
      </c>
      <c r="H417" s="14">
        <f>'[1]TCE - ANEXO III - Preencher'!I426</f>
        <v>0</v>
      </c>
      <c r="I417" s="14">
        <f>'[1]TCE - ANEXO III - Preencher'!J426</f>
        <v>147.92160000000001</v>
      </c>
      <c r="J417" s="14">
        <f>'[1]TCE - ANEXO III - Preencher'!K426</f>
        <v>0</v>
      </c>
      <c r="K417" s="15">
        <f>'[1]TCE - ANEXO III - Preencher'!L426</f>
        <v>172.48599196787148</v>
      </c>
      <c r="L417" s="15">
        <f>'[1]TCE - ANEXO III - Preencher'!M426</f>
        <v>0</v>
      </c>
      <c r="M417" s="15">
        <f t="shared" si="37"/>
        <v>172.48599196787148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126.69480786165454</v>
      </c>
      <c r="R417" s="15">
        <f>'[1]TCE - ANEXO III - Preencher'!S426</f>
        <v>79.8</v>
      </c>
      <c r="S417" s="16">
        <f t="shared" si="39"/>
        <v>46.894807861654542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367.30239982952605</v>
      </c>
    </row>
    <row r="418" spans="1:28" x14ac:dyDescent="0.2">
      <c r="A418" s="8">
        <f>IFERROR(VLOOKUP(B418,'[1]DADOS (OCULTAR)'!$Q$3:$S$135,3,0),"")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GISELLE FERREIRA MIRANDA DA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4110-10</v>
      </c>
      <c r="G418" s="13" t="str">
        <f>IF('[1]TCE - ANEXO III - Preencher'!H427="","",'[1]TCE - ANEXO III - Preencher'!H427)</f>
        <v>11/2023</v>
      </c>
      <c r="H418" s="14">
        <f>'[1]TCE - ANEXO III - Preencher'!I427</f>
        <v>0</v>
      </c>
      <c r="I418" s="14">
        <f>'[1]TCE - ANEXO III - Preencher'!J427</f>
        <v>109.49520000000001</v>
      </c>
      <c r="J418" s="14">
        <f>'[1]TCE - ANEXO III - Preencher'!K427</f>
        <v>0</v>
      </c>
      <c r="K418" s="15">
        <f>'[1]TCE - ANEXO III - Preencher'!L427</f>
        <v>172.48599196787148</v>
      </c>
      <c r="L418" s="15">
        <f>'[1]TCE - ANEXO III - Preencher'!M427</f>
        <v>0</v>
      </c>
      <c r="M418" s="15">
        <f t="shared" si="37"/>
        <v>172.48599196787148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252.77271664074027</v>
      </c>
      <c r="R418" s="15">
        <f>'[1]TCE - ANEXO III - Preencher'!S427</f>
        <v>73.069999999999993</v>
      </c>
      <c r="S418" s="16">
        <f t="shared" si="39"/>
        <v>179.70271664074028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461.68390860861177</v>
      </c>
    </row>
    <row r="419" spans="1:28" x14ac:dyDescent="0.2">
      <c r="A419" s="8">
        <f>IFERROR(VLOOKUP(B419,'[1]DADOS (OCULTAR)'!$Q$3:$S$135,3,0),"")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GLAUCIA ALVES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11/2023</v>
      </c>
      <c r="H419" s="14">
        <f>'[1]TCE - ANEXO III - Preencher'!I428</f>
        <v>0</v>
      </c>
      <c r="I419" s="14">
        <f>'[1]TCE - ANEXO III - Preencher'!J428</f>
        <v>188.20080000000002</v>
      </c>
      <c r="J419" s="14">
        <f>'[1]TCE - ANEXO III - Preencher'!K428</f>
        <v>0</v>
      </c>
      <c r="K419" s="15">
        <f>'[1]TCE - ANEXO III - Preencher'!L428</f>
        <v>172.48599196787148</v>
      </c>
      <c r="L419" s="15">
        <f>'[1]TCE - ANEXO III - Preencher'!M428</f>
        <v>0</v>
      </c>
      <c r="M419" s="15">
        <f t="shared" si="37"/>
        <v>172.48599196787148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360.6867919678715</v>
      </c>
    </row>
    <row r="420" spans="1:28" x14ac:dyDescent="0.2">
      <c r="A420" s="8">
        <f>IFERROR(VLOOKUP(B420,'[1]DADOS (OCULTAR)'!$Q$3:$S$135,3,0),"")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GLAUCILENE MARIA DOS SANTOS VENANCIO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2235-05</v>
      </c>
      <c r="G420" s="13" t="str">
        <f>IF('[1]TCE - ANEXO III - Preencher'!H429="","",'[1]TCE - ANEXO III - Preencher'!H429)</f>
        <v>11/2023</v>
      </c>
      <c r="H420" s="14">
        <f>'[1]TCE - ANEXO III - Preencher'!I429</f>
        <v>0</v>
      </c>
      <c r="I420" s="14">
        <f>'[1]TCE - ANEXO III - Preencher'!J429</f>
        <v>349.42799999999994</v>
      </c>
      <c r="J420" s="14">
        <f>'[1]TCE - ANEXO III - Preencher'!K429</f>
        <v>0</v>
      </c>
      <c r="K420" s="15">
        <f>'[1]TCE - ANEXO III - Preencher'!L429</f>
        <v>172.48599196787148</v>
      </c>
      <c r="L420" s="15">
        <f>'[1]TCE - ANEXO III - Preencher'!M429</f>
        <v>0</v>
      </c>
      <c r="M420" s="15">
        <f t="shared" si="37"/>
        <v>172.48599196787148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119.92965178082555</v>
      </c>
      <c r="R420" s="15">
        <f>'[1]TCE - ANEXO III - Preencher'!S429</f>
        <v>116.4</v>
      </c>
      <c r="S420" s="16">
        <f t="shared" si="39"/>
        <v>3.5296517808255459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525.44364374869701</v>
      </c>
    </row>
    <row r="421" spans="1:28" x14ac:dyDescent="0.2">
      <c r="A421" s="8">
        <f>IFERROR(VLOOKUP(B421,'[1]DADOS (OCULTAR)'!$Q$3:$S$135,3,0),"")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GLEBSON BARBOSA SAMPAIO DE BRITO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 t="str">
        <f>IF('[1]TCE - ANEXO III - Preencher'!H430="","",'[1]TCE - ANEXO III - Preencher'!H430)</f>
        <v>11/2023</v>
      </c>
      <c r="H421" s="14">
        <f>'[1]TCE - ANEXO III - Preencher'!I430</f>
        <v>0</v>
      </c>
      <c r="I421" s="14">
        <f>'[1]TCE - ANEXO III - Preencher'!J430</f>
        <v>222.00400000000002</v>
      </c>
      <c r="J421" s="14">
        <f>'[1]TCE - ANEXO III - Preencher'!K430</f>
        <v>0</v>
      </c>
      <c r="K421" s="15">
        <f>'[1]TCE - ANEXO III - Preencher'!L430</f>
        <v>172.48599196787148</v>
      </c>
      <c r="L421" s="15">
        <f>'[1]TCE - ANEXO III - Preencher'!M430</f>
        <v>0</v>
      </c>
      <c r="M421" s="15">
        <f t="shared" si="37"/>
        <v>172.48599196787148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367.9853747445552</v>
      </c>
      <c r="R421" s="15">
        <f>'[1]TCE - ANEXO III - Preencher'!S430</f>
        <v>106.63</v>
      </c>
      <c r="S421" s="16">
        <f t="shared" si="39"/>
        <v>261.35537474455521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655.84536671242677</v>
      </c>
    </row>
    <row r="422" spans="1:28" x14ac:dyDescent="0.2">
      <c r="A422" s="8">
        <f>IFERROR(VLOOKUP(B422,'[1]DADOS (OCULTAR)'!$Q$3:$S$135,3,0),"")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GLEIBSON CAVALCANTI DO NASCIMENTO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3241-15</v>
      </c>
      <c r="G422" s="13" t="str">
        <f>IF('[1]TCE - ANEXO III - Preencher'!H431="","",'[1]TCE - ANEXO III - Preencher'!H431)</f>
        <v>11/2023</v>
      </c>
      <c r="H422" s="14">
        <f>'[1]TCE - ANEXO III - Preencher'!I431</f>
        <v>0</v>
      </c>
      <c r="I422" s="14">
        <f>'[1]TCE - ANEXO III - Preencher'!J431</f>
        <v>296.91759999999999</v>
      </c>
      <c r="J422" s="14">
        <f>'[1]TCE - ANEXO III - Preencher'!K431</f>
        <v>0</v>
      </c>
      <c r="K422" s="15">
        <f>'[1]TCE - ANEXO III - Preencher'!L431</f>
        <v>172.48599196787148</v>
      </c>
      <c r="L422" s="15">
        <f>'[1]TCE - ANEXO III - Preencher'!M431</f>
        <v>0</v>
      </c>
      <c r="M422" s="15">
        <f t="shared" si="37"/>
        <v>172.48599196787148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469.40359196787148</v>
      </c>
    </row>
    <row r="423" spans="1:28" x14ac:dyDescent="0.2">
      <c r="A423" s="8">
        <f>IFERROR(VLOOKUP(B423,'[1]DADOS (OCULTAR)'!$Q$3:$S$135,3,0),"")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GLEICIELLE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11/2023</v>
      </c>
      <c r="H423" s="14">
        <f>'[1]TCE - ANEXO III - Preencher'!I432</f>
        <v>0</v>
      </c>
      <c r="I423" s="14">
        <f>'[1]TCE - ANEXO III - Preencher'!J432</f>
        <v>145.768</v>
      </c>
      <c r="J423" s="14">
        <f>'[1]TCE - ANEXO III - Preencher'!K432</f>
        <v>0</v>
      </c>
      <c r="K423" s="15">
        <f>'[1]TCE - ANEXO III - Preencher'!L432</f>
        <v>172.48599196787148</v>
      </c>
      <c r="L423" s="15">
        <f>'[1]TCE - ANEXO III - Preencher'!M432</f>
        <v>0</v>
      </c>
      <c r="M423" s="15">
        <f t="shared" si="37"/>
        <v>172.48599196787148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252.77271664074027</v>
      </c>
      <c r="R423" s="15">
        <f>'[1]TCE - ANEXO III - Preencher'!S432</f>
        <v>79.8</v>
      </c>
      <c r="S423" s="16">
        <f t="shared" si="39"/>
        <v>172.97271664074026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491.22670860861172</v>
      </c>
    </row>
    <row r="424" spans="1:28" x14ac:dyDescent="0.2">
      <c r="A424" s="8">
        <f>IFERROR(VLOOKUP(B424,'[1]DADOS (OCULTAR)'!$Q$3:$S$135,3,0),"")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GLEICY DA SILVA CUNHA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5211-30</v>
      </c>
      <c r="G424" s="13" t="str">
        <f>IF('[1]TCE - ANEXO III - Preencher'!H433="","",'[1]TCE - ANEXO III - Preencher'!H433)</f>
        <v>11/2023</v>
      </c>
      <c r="H424" s="14">
        <f>'[1]TCE - ANEXO III - Preencher'!I433</f>
        <v>0</v>
      </c>
      <c r="I424" s="14">
        <f>'[1]TCE - ANEXO III - Preencher'!J433</f>
        <v>63.072800000000001</v>
      </c>
      <c r="J424" s="14">
        <f>'[1]TCE - ANEXO III - Preencher'!K433</f>
        <v>0</v>
      </c>
      <c r="K424" s="15">
        <f>'[1]TCE - ANEXO III - Preencher'!L433</f>
        <v>172.48599196787148</v>
      </c>
      <c r="L424" s="15">
        <f>'[1]TCE - ANEXO III - Preencher'!M433</f>
        <v>0</v>
      </c>
      <c r="M424" s="15">
        <f t="shared" si="37"/>
        <v>172.48599196787148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135.34615642281059</v>
      </c>
      <c r="R424" s="15">
        <f>'[1]TCE - ANEXO III - Preencher'!S433</f>
        <v>40.549999999999997</v>
      </c>
      <c r="S424" s="16">
        <f t="shared" si="39"/>
        <v>94.796156422810597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330.35494839068207</v>
      </c>
    </row>
    <row r="425" spans="1:28" x14ac:dyDescent="0.2">
      <c r="A425" s="8">
        <f>IFERROR(VLOOKUP(B425,'[1]DADOS (OCULTAR)'!$Q$3:$S$135,3,0),"")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GLEICY KELLY DOS SANTOS FRANCA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4221-05</v>
      </c>
      <c r="G425" s="13" t="str">
        <f>IF('[1]TCE - ANEXO III - Preencher'!H434="","",'[1]TCE - ANEXO III - Preencher'!H434)</f>
        <v>11/2023</v>
      </c>
      <c r="H425" s="14">
        <f>'[1]TCE - ANEXO III - Preencher'!I434</f>
        <v>0</v>
      </c>
      <c r="I425" s="14">
        <f>'[1]TCE - ANEXO III - Preencher'!J434</f>
        <v>163.3648</v>
      </c>
      <c r="J425" s="14">
        <f>'[1]TCE - ANEXO III - Preencher'!K434</f>
        <v>0</v>
      </c>
      <c r="K425" s="15">
        <f>'[1]TCE - ANEXO III - Preencher'!L434</f>
        <v>172.48599196787148</v>
      </c>
      <c r="L425" s="15">
        <f>'[1]TCE - ANEXO III - Preencher'!M434</f>
        <v>0</v>
      </c>
      <c r="M425" s="15">
        <f t="shared" si="37"/>
        <v>172.48599196787148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252.77271664074027</v>
      </c>
      <c r="R425" s="15">
        <f>'[1]TCE - ANEXO III - Preencher'!S434</f>
        <v>81.09</v>
      </c>
      <c r="S425" s="16">
        <f t="shared" si="39"/>
        <v>171.68271664074027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507.53350860861178</v>
      </c>
    </row>
    <row r="426" spans="1:28" x14ac:dyDescent="0.2">
      <c r="A426" s="8">
        <f>IFERROR(VLOOKUP(B426,'[1]DADOS (OCULTAR)'!$Q$3:$S$135,3,0),"")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GLEYCE MONTEIRO DE LIMA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11/2023</v>
      </c>
      <c r="H426" s="14">
        <f>'[1]TCE - ANEXO III - Preencher'!I435</f>
        <v>0</v>
      </c>
      <c r="I426" s="14">
        <f>'[1]TCE - ANEXO III - Preencher'!J435</f>
        <v>196.64560000000003</v>
      </c>
      <c r="J426" s="14">
        <f>'[1]TCE - ANEXO III - Preencher'!K435</f>
        <v>0</v>
      </c>
      <c r="K426" s="15">
        <f>'[1]TCE - ANEXO III - Preencher'!L435</f>
        <v>172.48599196787148</v>
      </c>
      <c r="L426" s="15">
        <f>'[1]TCE - ANEXO III - Preencher'!M435</f>
        <v>0</v>
      </c>
      <c r="M426" s="15">
        <f t="shared" si="37"/>
        <v>172.48599196787148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252.77271664074027</v>
      </c>
      <c r="R426" s="15">
        <f>'[1]TCE - ANEXO III - Preencher'!S435</f>
        <v>73.48</v>
      </c>
      <c r="S426" s="16">
        <f t="shared" si="39"/>
        <v>179.29271664074025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548.42430860861168</v>
      </c>
    </row>
    <row r="427" spans="1:28" x14ac:dyDescent="0.2">
      <c r="A427" s="8">
        <f>IFERROR(VLOOKUP(B427,'[1]DADOS (OCULTAR)'!$Q$3:$S$135,3,0),"")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GLEYCIANE ARAUJO PEREIRA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2236-05</v>
      </c>
      <c r="G427" s="13" t="str">
        <f>IF('[1]TCE - ANEXO III - Preencher'!H436="","",'[1]TCE - ANEXO III - Preencher'!H436)</f>
        <v>11/2023</v>
      </c>
      <c r="H427" s="14">
        <f>'[1]TCE - ANEXO III - Preencher'!I436</f>
        <v>0</v>
      </c>
      <c r="I427" s="14">
        <f>'[1]TCE - ANEXO III - Preencher'!J436</f>
        <v>202.14959999999999</v>
      </c>
      <c r="J427" s="14">
        <f>'[1]TCE - ANEXO III - Preencher'!K436</f>
        <v>0</v>
      </c>
      <c r="K427" s="15">
        <f>'[1]TCE - ANEXO III - Preencher'!L436</f>
        <v>172.48599196787148</v>
      </c>
      <c r="L427" s="15">
        <f>'[1]TCE - ANEXO III - Preencher'!M436</f>
        <v>0</v>
      </c>
      <c r="M427" s="15">
        <f t="shared" si="37"/>
        <v>172.48599196787148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374.63559196787151</v>
      </c>
    </row>
    <row r="428" spans="1:28" x14ac:dyDescent="0.2">
      <c r="A428" s="8">
        <f>IFERROR(VLOOKUP(B428,'[1]DADOS (OCULTAR)'!$Q$3:$S$135,3,0),"")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GLEYSE KELLY PEREIRA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11/2023</v>
      </c>
      <c r="H428" s="14">
        <f>'[1]TCE - ANEXO III - Preencher'!I437</f>
        <v>0</v>
      </c>
      <c r="I428" s="14">
        <f>'[1]TCE - ANEXO III - Preencher'!J437</f>
        <v>144.50239999999999</v>
      </c>
      <c r="J428" s="14">
        <f>'[1]TCE - ANEXO III - Preencher'!K437</f>
        <v>0</v>
      </c>
      <c r="K428" s="15">
        <f>'[1]TCE - ANEXO III - Preencher'!L437</f>
        <v>172.48599196787148</v>
      </c>
      <c r="L428" s="15">
        <f>'[1]TCE - ANEXO III - Preencher'!M437</f>
        <v>0</v>
      </c>
      <c r="M428" s="15">
        <f t="shared" si="37"/>
        <v>172.48599196787148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252.77271664074027</v>
      </c>
      <c r="R428" s="15">
        <f>'[1]TCE - ANEXO III - Preencher'!S437</f>
        <v>73.48</v>
      </c>
      <c r="S428" s="16">
        <f t="shared" si="39"/>
        <v>179.29271664074025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496.28110860861176</v>
      </c>
    </row>
    <row r="429" spans="1:28" x14ac:dyDescent="0.2">
      <c r="A429" s="8">
        <f>IFERROR(VLOOKUP(B429,'[1]DADOS (OCULTAR)'!$Q$3:$S$135,3,0),"")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GRACIANA COSTA DOS SANTOS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11/2023</v>
      </c>
      <c r="H429" s="14">
        <f>'[1]TCE - ANEXO III - Preencher'!I438</f>
        <v>0</v>
      </c>
      <c r="I429" s="14">
        <f>'[1]TCE - ANEXO III - Preencher'!J438</f>
        <v>159.66640000000001</v>
      </c>
      <c r="J429" s="14">
        <f>'[1]TCE - ANEXO III - Preencher'!K438</f>
        <v>0</v>
      </c>
      <c r="K429" s="15">
        <f>'[1]TCE - ANEXO III - Preencher'!L438</f>
        <v>172.48599196787148</v>
      </c>
      <c r="L429" s="15">
        <f>'[1]TCE - ANEXO III - Preencher'!M438</f>
        <v>0</v>
      </c>
      <c r="M429" s="15">
        <f t="shared" si="37"/>
        <v>172.48599196787148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332.15239196787149</v>
      </c>
    </row>
    <row r="430" spans="1:28" x14ac:dyDescent="0.2">
      <c r="A430" s="8">
        <f>IFERROR(VLOOKUP(B430,'[1]DADOS (OCULTAR)'!$Q$3:$S$135,3,0),"")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GRACIELE BEZERRA DOS SANTOS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11/2023</v>
      </c>
      <c r="H430" s="14">
        <f>'[1]TCE - ANEXO III - Preencher'!I439</f>
        <v>0</v>
      </c>
      <c r="I430" s="14">
        <f>'[1]TCE - ANEXO III - Preencher'!J439</f>
        <v>148.89360000000002</v>
      </c>
      <c r="J430" s="14">
        <f>'[1]TCE - ANEXO III - Preencher'!K439</f>
        <v>0</v>
      </c>
      <c r="K430" s="15">
        <f>'[1]TCE - ANEXO III - Preencher'!L439</f>
        <v>172.48599196787148</v>
      </c>
      <c r="L430" s="15">
        <f>'[1]TCE - ANEXO III - Preencher'!M439</f>
        <v>0</v>
      </c>
      <c r="M430" s="15">
        <f t="shared" si="37"/>
        <v>172.48599196787148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126.69480786165454</v>
      </c>
      <c r="R430" s="15">
        <f>'[1]TCE - ANEXO III - Preencher'!S439</f>
        <v>79.8</v>
      </c>
      <c r="S430" s="16">
        <f t="shared" si="39"/>
        <v>46.894807861654542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368.27439982952609</v>
      </c>
    </row>
    <row r="431" spans="1:28" x14ac:dyDescent="0.2">
      <c r="A431" s="8">
        <f>IFERROR(VLOOKUP(B431,'[1]DADOS (OCULTAR)'!$Q$3:$S$135,3,0),"")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GRACIETE MARQUES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11/2023</v>
      </c>
      <c r="H431" s="14">
        <f>'[1]TCE - ANEXO III - Preencher'!I440</f>
        <v>0</v>
      </c>
      <c r="I431" s="14">
        <f>'[1]TCE - ANEXO III - Preencher'!J440</f>
        <v>127.55520000000001</v>
      </c>
      <c r="J431" s="14">
        <f>'[1]TCE - ANEXO III - Preencher'!K440</f>
        <v>0</v>
      </c>
      <c r="K431" s="15">
        <f>'[1]TCE - ANEXO III - Preencher'!L440</f>
        <v>172.48599196787148</v>
      </c>
      <c r="L431" s="15">
        <f>'[1]TCE - ANEXO III - Preencher'!M440</f>
        <v>0</v>
      </c>
      <c r="M431" s="15">
        <f t="shared" si="37"/>
        <v>172.48599196787148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252.77271664074027</v>
      </c>
      <c r="R431" s="15">
        <f>'[1]TCE - ANEXO III - Preencher'!S440</f>
        <v>77.69</v>
      </c>
      <c r="S431" s="16">
        <f t="shared" si="39"/>
        <v>175.08271664074027</v>
      </c>
      <c r="T431" s="15">
        <f>'[1]TCE - ANEXO III - Preencher'!U440</f>
        <v>67.099999999999994</v>
      </c>
      <c r="U431" s="15">
        <f>'[1]TCE - ANEXO III - Preencher'!V440</f>
        <v>0</v>
      </c>
      <c r="V431" s="16">
        <f t="shared" si="40"/>
        <v>67.099999999999994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542.22390860861174</v>
      </c>
    </row>
    <row r="432" spans="1:28" x14ac:dyDescent="0.2">
      <c r="A432" s="8">
        <f>IFERROR(VLOOKUP(B432,'[1]DADOS (OCULTAR)'!$Q$3:$S$135,3,0),"")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GRACILANE DE ARAUJO BARROS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 t="str">
        <f>IF('[1]TCE - ANEXO III - Preencher'!H441="","",'[1]TCE - ANEXO III - Preencher'!H441)</f>
        <v>11/2023</v>
      </c>
      <c r="H432" s="14">
        <f>'[1]TCE - ANEXO III - Preencher'!I441</f>
        <v>0</v>
      </c>
      <c r="I432" s="14">
        <f>'[1]TCE - ANEXO III - Preencher'!J441</f>
        <v>280.27280000000002</v>
      </c>
      <c r="J432" s="14">
        <f>'[1]TCE - ANEXO III - Preencher'!K441</f>
        <v>0</v>
      </c>
      <c r="K432" s="15">
        <f>'[1]TCE - ANEXO III - Preencher'!L441</f>
        <v>172.48599196787148</v>
      </c>
      <c r="L432" s="15">
        <f>'[1]TCE - ANEXO III - Preencher'!M441</f>
        <v>0</v>
      </c>
      <c r="M432" s="15">
        <f t="shared" si="37"/>
        <v>172.48599196787148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452.7587919678715</v>
      </c>
    </row>
    <row r="433" spans="1:28" x14ac:dyDescent="0.2">
      <c r="A433" s="8">
        <f>IFERROR(VLOOKUP(B433,'[1]DADOS (OCULTAR)'!$Q$3:$S$135,3,0),"")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GRASIELA BARBOSA DOS SANTOS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11/2023</v>
      </c>
      <c r="H433" s="14">
        <f>'[1]TCE - ANEXO III - Preencher'!I442</f>
        <v>0</v>
      </c>
      <c r="I433" s="14">
        <f>'[1]TCE - ANEXO III - Preencher'!J442</f>
        <v>217.9152</v>
      </c>
      <c r="J433" s="14">
        <f>'[1]TCE - ANEXO III - Preencher'!K442</f>
        <v>0</v>
      </c>
      <c r="K433" s="15">
        <f>'[1]TCE - ANEXO III - Preencher'!L442</f>
        <v>172.48599196787148</v>
      </c>
      <c r="L433" s="15">
        <f>'[1]TCE - ANEXO III - Preencher'!M442</f>
        <v>0</v>
      </c>
      <c r="M433" s="15">
        <f t="shared" si="37"/>
        <v>172.48599196787148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126.69480786165454</v>
      </c>
      <c r="R433" s="15">
        <f>'[1]TCE - ANEXO III - Preencher'!S442</f>
        <v>79.8</v>
      </c>
      <c r="S433" s="16">
        <f t="shared" si="39"/>
        <v>46.894807861654542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437.29599982952601</v>
      </c>
    </row>
    <row r="434" spans="1:28" x14ac:dyDescent="0.2">
      <c r="A434" s="8">
        <f>IFERROR(VLOOKUP(B434,'[1]DADOS (OCULTAR)'!$Q$3:$S$135,3,0),"")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GRAZIELE FONSECA CYSNEIROS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2237-10</v>
      </c>
      <c r="G434" s="13" t="str">
        <f>IF('[1]TCE - ANEXO III - Preencher'!H443="","",'[1]TCE - ANEXO III - Preencher'!H443)</f>
        <v>11/2023</v>
      </c>
      <c r="H434" s="14">
        <f>'[1]TCE - ANEXO III - Preencher'!I443</f>
        <v>0</v>
      </c>
      <c r="I434" s="14">
        <f>'[1]TCE - ANEXO III - Preencher'!J443</f>
        <v>288.41840000000002</v>
      </c>
      <c r="J434" s="14">
        <f>'[1]TCE - ANEXO III - Preencher'!K443</f>
        <v>0</v>
      </c>
      <c r="K434" s="15">
        <f>'[1]TCE - ANEXO III - Preencher'!L443</f>
        <v>172.48599196787148</v>
      </c>
      <c r="L434" s="15">
        <f>'[1]TCE - ANEXO III - Preencher'!M443</f>
        <v>0</v>
      </c>
      <c r="M434" s="15">
        <f t="shared" si="37"/>
        <v>172.48599196787148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460.9043919678715</v>
      </c>
    </row>
    <row r="435" spans="1:28" x14ac:dyDescent="0.2">
      <c r="A435" s="8">
        <f>IFERROR(VLOOKUP(B435,'[1]DADOS (OCULTAR)'!$Q$3:$S$135,3,0),"")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GRAZIELLA MONICKY OLIVEIRA COSTA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2236-05</v>
      </c>
      <c r="G435" s="13" t="str">
        <f>IF('[1]TCE - ANEXO III - Preencher'!H444="","",'[1]TCE - ANEXO III - Preencher'!H444)</f>
        <v>11/2023</v>
      </c>
      <c r="H435" s="14">
        <f>'[1]TCE - ANEXO III - Preencher'!I444</f>
        <v>0</v>
      </c>
      <c r="I435" s="14">
        <f>'[1]TCE - ANEXO III - Preencher'!J444</f>
        <v>277.78720000000004</v>
      </c>
      <c r="J435" s="14">
        <f>'[1]TCE - ANEXO III - Preencher'!K444</f>
        <v>0</v>
      </c>
      <c r="K435" s="15">
        <f>'[1]TCE - ANEXO III - Preencher'!L444</f>
        <v>172.48599196787148</v>
      </c>
      <c r="L435" s="15">
        <f>'[1]TCE - ANEXO III - Preencher'!M444</f>
        <v>0</v>
      </c>
      <c r="M435" s="15">
        <f t="shared" si="37"/>
        <v>172.48599196787148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450.27319196787153</v>
      </c>
    </row>
    <row r="436" spans="1:28" x14ac:dyDescent="0.2">
      <c r="A436" s="8">
        <f>IFERROR(VLOOKUP(B436,'[1]DADOS (OCULTAR)'!$Q$3:$S$135,3,0),"")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GRAZYELLA DO CARMO DE SENA PEREIRA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11/2023</v>
      </c>
      <c r="H436" s="14">
        <f>'[1]TCE - ANEXO III - Preencher'!I445</f>
        <v>0</v>
      </c>
      <c r="I436" s="14">
        <f>'[1]TCE - ANEXO III - Preencher'!J445</f>
        <v>39.319200000000002</v>
      </c>
      <c r="J436" s="14">
        <f>'[1]TCE - ANEXO III - Preencher'!K445</f>
        <v>0</v>
      </c>
      <c r="K436" s="15">
        <f>'[1]TCE - ANEXO III - Preencher'!L445</f>
        <v>172.48599196787148</v>
      </c>
      <c r="L436" s="15">
        <f>'[1]TCE - ANEXO III - Preencher'!M445</f>
        <v>0</v>
      </c>
      <c r="M436" s="15">
        <f t="shared" si="37"/>
        <v>172.48599196787148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34.299213417629254</v>
      </c>
      <c r="R436" s="15">
        <f>'[1]TCE - ANEXO III - Preencher'!S445</f>
        <v>21.28</v>
      </c>
      <c r="S436" s="16">
        <f t="shared" si="39"/>
        <v>13.019213417629253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224.82440538550074</v>
      </c>
    </row>
    <row r="437" spans="1:28" x14ac:dyDescent="0.2">
      <c r="A437" s="8">
        <f>IFERROR(VLOOKUP(B437,'[1]DADOS (OCULTAR)'!$Q$3:$S$135,3,0),"")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GREICEANE FERNANDINA DE OLIVEIRA E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2238-10</v>
      </c>
      <c r="G437" s="13" t="str">
        <f>IF('[1]TCE - ANEXO III - Preencher'!H446="","",'[1]TCE - ANEXO III - Preencher'!H446)</f>
        <v>11/2023</v>
      </c>
      <c r="H437" s="14">
        <f>'[1]TCE - ANEXO III - Preencher'!I446</f>
        <v>0</v>
      </c>
      <c r="I437" s="14">
        <f>'[1]TCE - ANEXO III - Preencher'!J446</f>
        <v>274.86</v>
      </c>
      <c r="J437" s="14">
        <f>'[1]TCE - ANEXO III - Preencher'!K446</f>
        <v>0</v>
      </c>
      <c r="K437" s="15">
        <f>'[1]TCE - ANEXO III - Preencher'!L446</f>
        <v>172.48599196787148</v>
      </c>
      <c r="L437" s="15">
        <f>'[1]TCE - ANEXO III - Preencher'!M446</f>
        <v>0</v>
      </c>
      <c r="M437" s="15">
        <f t="shared" si="37"/>
        <v>172.48599196787148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447.3459919678715</v>
      </c>
    </row>
    <row r="438" spans="1:28" x14ac:dyDescent="0.2">
      <c r="A438" s="8">
        <f>IFERROR(VLOOKUP(B438,'[1]DADOS (OCULTAR)'!$Q$3:$S$135,3,0),"")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GRIMARIO MANOEL DE LIRA JUNIOR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2235-05</v>
      </c>
      <c r="G438" s="13" t="str">
        <f>IF('[1]TCE - ANEXO III - Preencher'!H447="","",'[1]TCE - ANEXO III - Preencher'!H447)</f>
        <v>11/2023</v>
      </c>
      <c r="H438" s="14">
        <f>'[1]TCE - ANEXO III - Preencher'!I447</f>
        <v>0</v>
      </c>
      <c r="I438" s="14">
        <f>'[1]TCE - ANEXO III - Preencher'!J447</f>
        <v>250.59920000000002</v>
      </c>
      <c r="J438" s="14">
        <f>'[1]TCE - ANEXO III - Preencher'!K447</f>
        <v>0</v>
      </c>
      <c r="K438" s="15">
        <f>'[1]TCE - ANEXO III - Preencher'!L447</f>
        <v>172.48599196787148</v>
      </c>
      <c r="L438" s="15">
        <f>'[1]TCE - ANEXO III - Preencher'!M447</f>
        <v>0</v>
      </c>
      <c r="M438" s="15">
        <f t="shared" si="37"/>
        <v>172.48599196787148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244.57557331880471</v>
      </c>
      <c r="R438" s="15">
        <f>'[1]TCE - ANEXO III - Preencher'!S447</f>
        <v>111.54</v>
      </c>
      <c r="S438" s="16">
        <f t="shared" si="39"/>
        <v>133.03557331880472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556.12076528667626</v>
      </c>
    </row>
    <row r="439" spans="1:28" x14ac:dyDescent="0.2">
      <c r="A439" s="8">
        <f>IFERROR(VLOOKUP(B439,'[1]DADOS (OCULTAR)'!$Q$3:$S$135,3,0),"")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GUILHERME BEZERRA SOARES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5152-05</v>
      </c>
      <c r="G439" s="13" t="str">
        <f>IF('[1]TCE - ANEXO III - Preencher'!H448="","",'[1]TCE - ANEXO III - Preencher'!H448)</f>
        <v>11/2023</v>
      </c>
      <c r="H439" s="14">
        <f>'[1]TCE - ANEXO III - Preencher'!I448</f>
        <v>0</v>
      </c>
      <c r="I439" s="14">
        <f>'[1]TCE - ANEXO III - Preencher'!J448</f>
        <v>193.3064</v>
      </c>
      <c r="J439" s="14">
        <f>'[1]TCE - ANEXO III - Preencher'!K448</f>
        <v>0</v>
      </c>
      <c r="K439" s="15">
        <f>'[1]TCE - ANEXO III - Preencher'!L448</f>
        <v>172.48599196787148</v>
      </c>
      <c r="L439" s="15">
        <f>'[1]TCE - ANEXO III - Preencher'!M448</f>
        <v>0</v>
      </c>
      <c r="M439" s="15">
        <f t="shared" si="37"/>
        <v>172.48599196787148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252.77271664074027</v>
      </c>
      <c r="R439" s="15">
        <f>'[1]TCE - ANEXO III - Preencher'!S448</f>
        <v>80.760000000000005</v>
      </c>
      <c r="S439" s="16">
        <f t="shared" si="39"/>
        <v>172.01271664074028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537.80510860861182</v>
      </c>
    </row>
    <row r="440" spans="1:28" x14ac:dyDescent="0.2">
      <c r="A440" s="8">
        <f>IFERROR(VLOOKUP(B440,'[1]DADOS (OCULTAR)'!$Q$3:$S$135,3,0),"")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GUIOBERTO SANTANA DE ALBUQUERQUE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3172-10</v>
      </c>
      <c r="G440" s="13" t="str">
        <f>IF('[1]TCE - ANEXO III - Preencher'!H449="","",'[1]TCE - ANEXO III - Preencher'!H449)</f>
        <v>11/2023</v>
      </c>
      <c r="H440" s="14">
        <f>'[1]TCE - ANEXO III - Preencher'!I449</f>
        <v>0</v>
      </c>
      <c r="I440" s="14">
        <f>'[1]TCE - ANEXO III - Preencher'!J449</f>
        <v>196.01680000000002</v>
      </c>
      <c r="J440" s="14">
        <f>'[1]TCE - ANEXO III - Preencher'!K449</f>
        <v>0</v>
      </c>
      <c r="K440" s="15">
        <f>'[1]TCE - ANEXO III - Preencher'!L449</f>
        <v>172.48599196787148</v>
      </c>
      <c r="L440" s="15">
        <f>'[1]TCE - ANEXO III - Preencher'!M449</f>
        <v>0</v>
      </c>
      <c r="M440" s="15">
        <f t="shared" si="37"/>
        <v>172.48599196787148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126.69480786165454</v>
      </c>
      <c r="R440" s="15">
        <f>'[1]TCE - ANEXO III - Preencher'!S449</f>
        <v>123</v>
      </c>
      <c r="S440" s="16">
        <f t="shared" si="39"/>
        <v>3.6948078616545388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372.1975998295261</v>
      </c>
    </row>
    <row r="441" spans="1:28" x14ac:dyDescent="0.2">
      <c r="A441" s="8">
        <f>IFERROR(VLOOKUP(B441,'[1]DADOS (OCULTAR)'!$Q$3:$S$135,3,0),"")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GUSTAVO PAULO SOARES SANTOS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3241-15</v>
      </c>
      <c r="G441" s="13" t="str">
        <f>IF('[1]TCE - ANEXO III - Preencher'!H450="","",'[1]TCE - ANEXO III - Preencher'!H450)</f>
        <v>11/2023</v>
      </c>
      <c r="H441" s="14">
        <f>'[1]TCE - ANEXO III - Preencher'!I450</f>
        <v>0</v>
      </c>
      <c r="I441" s="14">
        <f>'[1]TCE - ANEXO III - Preencher'!J450</f>
        <v>270.05439999999999</v>
      </c>
      <c r="J441" s="14">
        <f>'[1]TCE - ANEXO III - Preencher'!K450</f>
        <v>0</v>
      </c>
      <c r="K441" s="15">
        <f>'[1]TCE - ANEXO III - Preencher'!L450</f>
        <v>172.48599196787148</v>
      </c>
      <c r="L441" s="15">
        <f>'[1]TCE - ANEXO III - Preencher'!M450</f>
        <v>0</v>
      </c>
      <c r="M441" s="15">
        <f t="shared" si="37"/>
        <v>172.48599196787148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442.54039196787147</v>
      </c>
    </row>
    <row r="442" spans="1:28" x14ac:dyDescent="0.2">
      <c r="A442" s="8">
        <f>IFERROR(VLOOKUP(B442,'[1]DADOS (OCULTAR)'!$Q$3:$S$135,3,0),"")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GUTHENBERG DE SANTANA LEITE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 t="str">
        <f>IF('[1]TCE - ANEXO III - Preencher'!H451="","",'[1]TCE - ANEXO III - Preencher'!H451)</f>
        <v>11/2023</v>
      </c>
      <c r="H442" s="14">
        <f>'[1]TCE - ANEXO III - Preencher'!I451</f>
        <v>0</v>
      </c>
      <c r="I442" s="14">
        <f>'[1]TCE - ANEXO III - Preencher'!J451</f>
        <v>14.153599999999999</v>
      </c>
      <c r="J442" s="14">
        <f>'[1]TCE - ANEXO III - Preencher'!K451</f>
        <v>0</v>
      </c>
      <c r="K442" s="15">
        <f>'[1]TCE - ANEXO III - Preencher'!L451</f>
        <v>172.48599196787148</v>
      </c>
      <c r="L442" s="15">
        <f>'[1]TCE - ANEXO III - Preencher'!M451</f>
        <v>0</v>
      </c>
      <c r="M442" s="15">
        <f t="shared" si="37"/>
        <v>172.48599196787148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186.6395919678715</v>
      </c>
    </row>
    <row r="443" spans="1:28" x14ac:dyDescent="0.2">
      <c r="A443" s="8">
        <f>IFERROR(VLOOKUP(B443,'[1]DADOS (OCULTAR)'!$Q$3:$S$135,3,0),"")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HAILENI TEREZA DE SOUZA COSTA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11/2023</v>
      </c>
      <c r="H443" s="14">
        <f>'[1]TCE - ANEXO III - Preencher'!I452</f>
        <v>0</v>
      </c>
      <c r="I443" s="14">
        <f>'[1]TCE - ANEXO III - Preencher'!J452</f>
        <v>198.56639999999999</v>
      </c>
      <c r="J443" s="14">
        <f>'[1]TCE - ANEXO III - Preencher'!K452</f>
        <v>0</v>
      </c>
      <c r="K443" s="15">
        <f>'[1]TCE - ANEXO III - Preencher'!L452</f>
        <v>172.48599196787148</v>
      </c>
      <c r="L443" s="15">
        <f>'[1]TCE - ANEXO III - Preencher'!M452</f>
        <v>0</v>
      </c>
      <c r="M443" s="15">
        <f t="shared" si="37"/>
        <v>172.48599196787148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126.69480786165454</v>
      </c>
      <c r="R443" s="15">
        <f>'[1]TCE - ANEXO III - Preencher'!S452</f>
        <v>77.69</v>
      </c>
      <c r="S443" s="16">
        <f t="shared" si="39"/>
        <v>49.004807861654541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420.05719982952598</v>
      </c>
    </row>
    <row r="444" spans="1:28" x14ac:dyDescent="0.2">
      <c r="A444" s="8">
        <f>IFERROR(VLOOKUP(B444,'[1]DADOS (OCULTAR)'!$Q$3:$S$135,3,0),"")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HARIENE GOMES DA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4110-10</v>
      </c>
      <c r="G444" s="13" t="str">
        <f>IF('[1]TCE - ANEXO III - Preencher'!H453="","",'[1]TCE - ANEXO III - Preencher'!H453)</f>
        <v>11/2023</v>
      </c>
      <c r="H444" s="14">
        <f>'[1]TCE - ANEXO III - Preencher'!I453</f>
        <v>0</v>
      </c>
      <c r="I444" s="14">
        <f>'[1]TCE - ANEXO III - Preencher'!J453</f>
        <v>174.84720000000002</v>
      </c>
      <c r="J444" s="14">
        <f>'[1]TCE - ANEXO III - Preencher'!K453</f>
        <v>0</v>
      </c>
      <c r="K444" s="15">
        <f>'[1]TCE - ANEXO III - Preencher'!L453</f>
        <v>172.48599196787148</v>
      </c>
      <c r="L444" s="15">
        <f>'[1]TCE - ANEXO III - Preencher'!M453</f>
        <v>42.41</v>
      </c>
      <c r="M444" s="15">
        <f t="shared" si="37"/>
        <v>130.07599196787149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304.9231919678715</v>
      </c>
    </row>
    <row r="445" spans="1:28" x14ac:dyDescent="0.2">
      <c r="A445" s="8">
        <f>IFERROR(VLOOKUP(B445,'[1]DADOS (OCULTAR)'!$Q$3:$S$135,3,0),"")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HARILENE GOMES DA SILVA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1421-05</v>
      </c>
      <c r="G445" s="13" t="str">
        <f>IF('[1]TCE - ANEXO III - Preencher'!H454="","",'[1]TCE - ANEXO III - Preencher'!H454)</f>
        <v>11/2023</v>
      </c>
      <c r="H445" s="14">
        <f>'[1]TCE - ANEXO III - Preencher'!I454</f>
        <v>0</v>
      </c>
      <c r="I445" s="14">
        <f>'[1]TCE - ANEXO III - Preencher'!J454</f>
        <v>491.77440000000001</v>
      </c>
      <c r="J445" s="14">
        <f>'[1]TCE - ANEXO III - Preencher'!K454</f>
        <v>0</v>
      </c>
      <c r="K445" s="15">
        <f>'[1]TCE - ANEXO III - Preencher'!L454</f>
        <v>172.48599196787148</v>
      </c>
      <c r="L445" s="15">
        <f>'[1]TCE - ANEXO III - Preencher'!M454</f>
        <v>0</v>
      </c>
      <c r="M445" s="15">
        <f t="shared" si="37"/>
        <v>172.48599196787148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664.26039196787156</v>
      </c>
    </row>
    <row r="446" spans="1:28" x14ac:dyDescent="0.2">
      <c r="A446" s="8">
        <f>IFERROR(VLOOKUP(B446,'[1]DADOS (OCULTAR)'!$Q$3:$S$135,3,0),"")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HARRISON DE CASTRO AZEVEDO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2236-05</v>
      </c>
      <c r="G446" s="13" t="str">
        <f>IF('[1]TCE - ANEXO III - Preencher'!H455="","",'[1]TCE - ANEXO III - Preencher'!H455)</f>
        <v>11/2023</v>
      </c>
      <c r="H446" s="14">
        <f>'[1]TCE - ANEXO III - Preencher'!I455</f>
        <v>0</v>
      </c>
      <c r="I446" s="14">
        <f>'[1]TCE - ANEXO III - Preencher'!J455</f>
        <v>214.11759999999998</v>
      </c>
      <c r="J446" s="14">
        <f>'[1]TCE - ANEXO III - Preencher'!K455</f>
        <v>0</v>
      </c>
      <c r="K446" s="15">
        <f>'[1]TCE - ANEXO III - Preencher'!L455</f>
        <v>172.48599196787148</v>
      </c>
      <c r="L446" s="15">
        <f>'[1]TCE - ANEXO III - Preencher'!M455</f>
        <v>0</v>
      </c>
      <c r="M446" s="15">
        <f t="shared" si="37"/>
        <v>172.48599196787148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386.60359196787147</v>
      </c>
    </row>
    <row r="447" spans="1:28" x14ac:dyDescent="0.2">
      <c r="A447" s="8">
        <f>IFERROR(VLOOKUP(B447,'[1]DADOS (OCULTAR)'!$Q$3:$S$135,3,0),"")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HAYB JOAO WANDERLEY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11/2023</v>
      </c>
      <c r="H447" s="14">
        <f>'[1]TCE - ANEXO III - Preencher'!I456</f>
        <v>0</v>
      </c>
      <c r="I447" s="14">
        <f>'[1]TCE - ANEXO III - Preencher'!J456</f>
        <v>145.3168</v>
      </c>
      <c r="J447" s="14">
        <f>'[1]TCE - ANEXO III - Preencher'!K456</f>
        <v>0</v>
      </c>
      <c r="K447" s="15">
        <f>'[1]TCE - ANEXO III - Preencher'!L456</f>
        <v>172.48599196787148</v>
      </c>
      <c r="L447" s="15">
        <f>'[1]TCE - ANEXO III - Preencher'!M456</f>
        <v>0</v>
      </c>
      <c r="M447" s="15">
        <f t="shared" si="37"/>
        <v>172.48599196787148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252.77271664074027</v>
      </c>
      <c r="R447" s="15">
        <f>'[1]TCE - ANEXO III - Preencher'!S456</f>
        <v>75.59</v>
      </c>
      <c r="S447" s="16">
        <f t="shared" si="39"/>
        <v>177.18271664074027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494.98550860861178</v>
      </c>
    </row>
    <row r="448" spans="1:28" x14ac:dyDescent="0.2">
      <c r="A448" s="8">
        <f>IFERROR(VLOOKUP(B448,'[1]DADOS (OCULTAR)'!$Q$3:$S$135,3,0),"")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HAYLANE OLIVEIRA DE SANTANA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11/2023</v>
      </c>
      <c r="H448" s="14">
        <f>'[1]TCE - ANEXO III - Preencher'!I457</f>
        <v>0</v>
      </c>
      <c r="I448" s="14">
        <f>'[1]TCE - ANEXO III - Preencher'!J457</f>
        <v>133.28639999999999</v>
      </c>
      <c r="J448" s="14">
        <f>'[1]TCE - ANEXO III - Preencher'!K457</f>
        <v>0</v>
      </c>
      <c r="K448" s="15">
        <f>'[1]TCE - ANEXO III - Preencher'!L457</f>
        <v>172.48599196787148</v>
      </c>
      <c r="L448" s="15">
        <f>'[1]TCE - ANEXO III - Preencher'!M457</f>
        <v>0</v>
      </c>
      <c r="M448" s="15">
        <f t="shared" si="37"/>
        <v>172.48599196787148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252.77271664074027</v>
      </c>
      <c r="R448" s="15">
        <f>'[1]TCE - ANEXO III - Preencher'!S457</f>
        <v>79.8</v>
      </c>
      <c r="S448" s="16">
        <f t="shared" si="39"/>
        <v>172.97271664074026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478.74510860861176</v>
      </c>
    </row>
    <row r="449" spans="1:28" x14ac:dyDescent="0.2">
      <c r="A449" s="8">
        <f>IFERROR(VLOOKUP(B449,'[1]DADOS (OCULTAR)'!$Q$3:$S$135,3,0),"")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HELOISA MARIA MARTINS FARIAS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2236-05</v>
      </c>
      <c r="G449" s="13" t="str">
        <f>IF('[1]TCE - ANEXO III - Preencher'!H458="","",'[1]TCE - ANEXO III - Preencher'!H458)</f>
        <v>11/2023</v>
      </c>
      <c r="H449" s="14">
        <f>'[1]TCE - ANEXO III - Preencher'!I458</f>
        <v>0</v>
      </c>
      <c r="I449" s="14">
        <f>'[1]TCE - ANEXO III - Preencher'!J458</f>
        <v>247.6448</v>
      </c>
      <c r="J449" s="14">
        <f>'[1]TCE - ANEXO III - Preencher'!K458</f>
        <v>0</v>
      </c>
      <c r="K449" s="15">
        <f>'[1]TCE - ANEXO III - Preencher'!L458</f>
        <v>172.48599196787148</v>
      </c>
      <c r="L449" s="15">
        <f>'[1]TCE - ANEXO III - Preencher'!M458</f>
        <v>0</v>
      </c>
      <c r="M449" s="15">
        <f t="shared" si="37"/>
        <v>172.48599196787148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420.13079196787146</v>
      </c>
    </row>
    <row r="450" spans="1:28" x14ac:dyDescent="0.2">
      <c r="A450" s="8">
        <f>IFERROR(VLOOKUP(B450,'[1]DADOS (OCULTAR)'!$Q$3:$S$135,3,0),"")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HELOIZA CECILIA DE MELO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2234-05</v>
      </c>
      <c r="G450" s="13" t="str">
        <f>IF('[1]TCE - ANEXO III - Preencher'!H459="","",'[1]TCE - ANEXO III - Preencher'!H459)</f>
        <v>11/2023</v>
      </c>
      <c r="H450" s="14">
        <f>'[1]TCE - ANEXO III - Preencher'!I459</f>
        <v>0</v>
      </c>
      <c r="I450" s="14">
        <f>'[1]TCE - ANEXO III - Preencher'!J459</f>
        <v>421.08320000000003</v>
      </c>
      <c r="J450" s="14">
        <f>'[1]TCE - ANEXO III - Preencher'!K459</f>
        <v>0</v>
      </c>
      <c r="K450" s="15">
        <f>'[1]TCE - ANEXO III - Preencher'!L459</f>
        <v>172.48599196787148</v>
      </c>
      <c r="L450" s="15">
        <f>'[1]TCE - ANEXO III - Preencher'!M459</f>
        <v>0</v>
      </c>
      <c r="M450" s="15">
        <f t="shared" si="37"/>
        <v>172.48599196787148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593.56919196787157</v>
      </c>
    </row>
    <row r="451" spans="1:28" x14ac:dyDescent="0.2">
      <c r="A451" s="8">
        <f>IFERROR(VLOOKUP(B451,'[1]DADOS (OCULTAR)'!$Q$3:$S$135,3,0),"")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HEMILLY CAROLINE QUEIROZ DE ALBUQUERQUE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2236-05</v>
      </c>
      <c r="G451" s="13" t="str">
        <f>IF('[1]TCE - ANEXO III - Preencher'!H460="","",'[1]TCE - ANEXO III - Preencher'!H460)</f>
        <v>11/2023</v>
      </c>
      <c r="H451" s="14">
        <f>'[1]TCE - ANEXO III - Preencher'!I460</f>
        <v>0</v>
      </c>
      <c r="I451" s="14">
        <f>'[1]TCE - ANEXO III - Preencher'!J460</f>
        <v>256.96719999999999</v>
      </c>
      <c r="J451" s="14">
        <f>'[1]TCE - ANEXO III - Preencher'!K460</f>
        <v>0</v>
      </c>
      <c r="K451" s="15">
        <f>'[1]TCE - ANEXO III - Preencher'!L460</f>
        <v>172.48599196787148</v>
      </c>
      <c r="L451" s="15">
        <f>'[1]TCE - ANEXO III - Preencher'!M460</f>
        <v>0</v>
      </c>
      <c r="M451" s="15">
        <f t="shared" si="37"/>
        <v>172.48599196787148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429.45319196787148</v>
      </c>
    </row>
    <row r="452" spans="1:28" x14ac:dyDescent="0.2">
      <c r="A452" s="8">
        <f>IFERROR(VLOOKUP(B452,'[1]DADOS (OCULTAR)'!$Q$3:$S$135,3,0),"")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HENRIQUE DE MELO SILVA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4110-10</v>
      </c>
      <c r="G452" s="13" t="str">
        <f>IF('[1]TCE - ANEXO III - Preencher'!H461="","",'[1]TCE - ANEXO III - Preencher'!H461)</f>
        <v>11/2023</v>
      </c>
      <c r="H452" s="14">
        <f>'[1]TCE - ANEXO III - Preencher'!I461</f>
        <v>0</v>
      </c>
      <c r="I452" s="14">
        <f>'[1]TCE - ANEXO III - Preencher'!J461</f>
        <v>261.85760000000005</v>
      </c>
      <c r="J452" s="14">
        <f>'[1]TCE - ANEXO III - Preencher'!K461</f>
        <v>0</v>
      </c>
      <c r="K452" s="15">
        <f>'[1]TCE - ANEXO III - Preencher'!L461</f>
        <v>172.48599196787148</v>
      </c>
      <c r="L452" s="15">
        <f>'[1]TCE - ANEXO III - Preencher'!M461</f>
        <v>0</v>
      </c>
      <c r="M452" s="15">
        <f t="shared" ref="M452:M515" si="43">K452-L452</f>
        <v>172.48599196787148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315.9812223153935</v>
      </c>
      <c r="R452" s="15">
        <f>'[1]TCE - ANEXO III - Preencher'!S461</f>
        <v>127.24</v>
      </c>
      <c r="S452" s="16">
        <f t="shared" ref="S452:S515" si="45">Q452-R452</f>
        <v>188.74122231539349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623.08481428326502</v>
      </c>
    </row>
    <row r="453" spans="1:28" x14ac:dyDescent="0.2">
      <c r="A453" s="8">
        <f>IFERROR(VLOOKUP(B453,'[1]DADOS (OCULTAR)'!$Q$3:$S$135,3,0),"")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HERBERTON JONATHAS DA SILVA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5143-10</v>
      </c>
      <c r="G453" s="13" t="str">
        <f>IF('[1]TCE - ANEXO III - Preencher'!H462="","",'[1]TCE - ANEXO III - Preencher'!H462)</f>
        <v>11/2023</v>
      </c>
      <c r="H453" s="14">
        <f>'[1]TCE - ANEXO III - Preencher'!I462</f>
        <v>0</v>
      </c>
      <c r="I453" s="14">
        <f>'[1]TCE - ANEXO III - Preencher'!J462</f>
        <v>173.27920000000003</v>
      </c>
      <c r="J453" s="14">
        <f>'[1]TCE - ANEXO III - Preencher'!K462</f>
        <v>0</v>
      </c>
      <c r="K453" s="15">
        <f>'[1]TCE - ANEXO III - Preencher'!L462</f>
        <v>172.48599196787148</v>
      </c>
      <c r="L453" s="15">
        <f>'[1]TCE - ANEXO III - Preencher'!M462</f>
        <v>0</v>
      </c>
      <c r="M453" s="15">
        <f t="shared" si="43"/>
        <v>172.48599196787148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277.98829839655747</v>
      </c>
      <c r="R453" s="15">
        <f>'[1]TCE - ANEXO III - Preencher'!S462</f>
        <v>88.28</v>
      </c>
      <c r="S453" s="16">
        <f t="shared" si="45"/>
        <v>189.70829839655747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535.47349036442893</v>
      </c>
    </row>
    <row r="454" spans="1:28" x14ac:dyDescent="0.2">
      <c r="A454" s="8">
        <f>IFERROR(VLOOKUP(B454,'[1]DADOS (OCULTAR)'!$Q$3:$S$135,3,0),"")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HERIZONEIDE FELIX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11/2023</v>
      </c>
      <c r="H454" s="14">
        <f>'[1]TCE - ANEXO III - Preencher'!I463</f>
        <v>0</v>
      </c>
      <c r="I454" s="14">
        <f>'[1]TCE - ANEXO III - Preencher'!J463</f>
        <v>152.13679999999999</v>
      </c>
      <c r="J454" s="14">
        <f>'[1]TCE - ANEXO III - Preencher'!K463</f>
        <v>0</v>
      </c>
      <c r="K454" s="15">
        <f>'[1]TCE - ANEXO III - Preencher'!L463</f>
        <v>172.48599196787148</v>
      </c>
      <c r="L454" s="15">
        <f>'[1]TCE - ANEXO III - Preencher'!M463</f>
        <v>0</v>
      </c>
      <c r="M454" s="15">
        <f t="shared" si="43"/>
        <v>172.48599196787148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324.62279196787148</v>
      </c>
    </row>
    <row r="455" spans="1:28" x14ac:dyDescent="0.2">
      <c r="A455" s="8">
        <f>IFERROR(VLOOKUP(B455,'[1]DADOS (OCULTAR)'!$Q$3:$S$135,3,0),"")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HILANA MARIA BRANES DE BRITO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2236-05</v>
      </c>
      <c r="G455" s="13" t="str">
        <f>IF('[1]TCE - ANEXO III - Preencher'!H464="","",'[1]TCE - ANEXO III - Preencher'!H464)</f>
        <v>11/2023</v>
      </c>
      <c r="H455" s="14">
        <f>'[1]TCE - ANEXO III - Preencher'!I464</f>
        <v>0</v>
      </c>
      <c r="I455" s="14">
        <f>'[1]TCE - ANEXO III - Preencher'!J464</f>
        <v>223.15039999999999</v>
      </c>
      <c r="J455" s="14">
        <f>'[1]TCE - ANEXO III - Preencher'!K464</f>
        <v>0</v>
      </c>
      <c r="K455" s="15">
        <f>'[1]TCE - ANEXO III - Preencher'!L464</f>
        <v>172.48599196787148</v>
      </c>
      <c r="L455" s="15">
        <f>'[1]TCE - ANEXO III - Preencher'!M464</f>
        <v>0</v>
      </c>
      <c r="M455" s="15">
        <f t="shared" si="43"/>
        <v>172.48599196787148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395.63639196787148</v>
      </c>
    </row>
    <row r="456" spans="1:28" x14ac:dyDescent="0.2">
      <c r="A456" s="8">
        <f>IFERROR(VLOOKUP(B456,'[1]DADOS (OCULTAR)'!$Q$3:$S$135,3,0),"")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HOCHELEZ LUIZ DOS SANTOS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5211-30</v>
      </c>
      <c r="G456" s="13" t="str">
        <f>IF('[1]TCE - ANEXO III - Preencher'!H465="","",'[1]TCE - ANEXO III - Preencher'!H465)</f>
        <v>11/2023</v>
      </c>
      <c r="H456" s="14">
        <f>'[1]TCE - ANEXO III - Preencher'!I465</f>
        <v>0</v>
      </c>
      <c r="I456" s="14">
        <f>'[1]TCE - ANEXO III - Preencher'!J465</f>
        <v>152.10480000000001</v>
      </c>
      <c r="J456" s="14">
        <f>'[1]TCE - ANEXO III - Preencher'!K465</f>
        <v>0</v>
      </c>
      <c r="K456" s="15">
        <f>'[1]TCE - ANEXO III - Preencher'!L465</f>
        <v>172.48599196787148</v>
      </c>
      <c r="L456" s="15">
        <f>'[1]TCE - ANEXO III - Preencher'!M465</f>
        <v>0</v>
      </c>
      <c r="M456" s="15">
        <f t="shared" si="43"/>
        <v>172.48599196787148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218.86544203651459</v>
      </c>
      <c r="R456" s="15">
        <f>'[1]TCE - ANEXO III - Preencher'!S465</f>
        <v>81.09</v>
      </c>
      <c r="S456" s="16">
        <f t="shared" si="45"/>
        <v>137.77544203651459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462.36623400438611</v>
      </c>
    </row>
    <row r="457" spans="1:28" x14ac:dyDescent="0.2">
      <c r="A457" s="8">
        <f>IFERROR(VLOOKUP(B457,'[1]DADOS (OCULTAR)'!$Q$3:$S$135,3,0),"")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HORTENCIA GOMES BARBOSA DE FREITAS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4110-10</v>
      </c>
      <c r="G457" s="13" t="str">
        <f>IF('[1]TCE - ANEXO III - Preencher'!H466="","",'[1]TCE - ANEXO III - Preencher'!H466)</f>
        <v>11/2023</v>
      </c>
      <c r="H457" s="14">
        <f>'[1]TCE - ANEXO III - Preencher'!I466</f>
        <v>0</v>
      </c>
      <c r="I457" s="14">
        <f>'[1]TCE - ANEXO III - Preencher'!J466</f>
        <v>215.8416</v>
      </c>
      <c r="J457" s="14">
        <f>'[1]TCE - ANEXO III - Preencher'!K466</f>
        <v>0</v>
      </c>
      <c r="K457" s="15">
        <f>'[1]TCE - ANEXO III - Preencher'!L466</f>
        <v>172.48599196787148</v>
      </c>
      <c r="L457" s="15">
        <f>'[1]TCE - ANEXO III - Preencher'!M466</f>
        <v>0</v>
      </c>
      <c r="M457" s="15">
        <f t="shared" si="43"/>
        <v>172.48599196787148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388.32759196787151</v>
      </c>
    </row>
    <row r="458" spans="1:28" x14ac:dyDescent="0.2">
      <c r="A458" s="8">
        <f>IFERROR(VLOOKUP(B458,'[1]DADOS (OCULTAR)'!$Q$3:$S$135,3,0),"")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HORTENCIA OLIVEIRA DANTAS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11/2023</v>
      </c>
      <c r="H458" s="14">
        <f>'[1]TCE - ANEXO III - Preencher'!I467</f>
        <v>0</v>
      </c>
      <c r="I458" s="14">
        <f>'[1]TCE - ANEXO III - Preencher'!J467</f>
        <v>201.10240000000002</v>
      </c>
      <c r="J458" s="14">
        <f>'[1]TCE - ANEXO III - Preencher'!K467</f>
        <v>0</v>
      </c>
      <c r="K458" s="15">
        <f>'[1]TCE - ANEXO III - Preencher'!L467</f>
        <v>172.48599196787148</v>
      </c>
      <c r="L458" s="15">
        <f>'[1]TCE - ANEXO III - Preencher'!M467</f>
        <v>0</v>
      </c>
      <c r="M458" s="15">
        <f t="shared" si="43"/>
        <v>172.48599196787148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126.69480786165454</v>
      </c>
      <c r="R458" s="15">
        <f>'[1]TCE - ANEXO III - Preencher'!S467</f>
        <v>79.8</v>
      </c>
      <c r="S458" s="16">
        <f t="shared" si="45"/>
        <v>46.894807861654542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420.48319982952609</v>
      </c>
    </row>
    <row r="459" spans="1:28" x14ac:dyDescent="0.2">
      <c r="A459" s="8">
        <f>IFERROR(VLOOKUP(B459,'[1]DADOS (OCULTAR)'!$Q$3:$S$135,3,0),"")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HUGO EDNILSON DOS SANTOS CAVALCANTI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2523-05</v>
      </c>
      <c r="G459" s="13" t="str">
        <f>IF('[1]TCE - ANEXO III - Preencher'!H468="","",'[1]TCE - ANEXO III - Preencher'!H468)</f>
        <v>11/2023</v>
      </c>
      <c r="H459" s="14">
        <f>'[1]TCE - ANEXO III - Preencher'!I468</f>
        <v>0</v>
      </c>
      <c r="I459" s="14">
        <f>'[1]TCE - ANEXO III - Preencher'!J468</f>
        <v>386.53200000000004</v>
      </c>
      <c r="J459" s="14">
        <f>'[1]TCE - ANEXO III - Preencher'!K468</f>
        <v>0</v>
      </c>
      <c r="K459" s="15">
        <f>'[1]TCE - ANEXO III - Preencher'!L468</f>
        <v>172.48599196787148</v>
      </c>
      <c r="L459" s="15">
        <f>'[1]TCE - ANEXO III - Preencher'!M468</f>
        <v>0</v>
      </c>
      <c r="M459" s="15">
        <f t="shared" si="43"/>
        <v>172.48599196787148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559.01799196787147</v>
      </c>
    </row>
    <row r="460" spans="1:28" x14ac:dyDescent="0.2">
      <c r="A460" s="8">
        <f>IFERROR(VLOOKUP(B460,'[1]DADOS (OCULTAR)'!$Q$3:$S$135,3,0),"")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IAGO NEVES DE OLIVEIRA ESTRELLA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2236-05</v>
      </c>
      <c r="G460" s="13" t="str">
        <f>IF('[1]TCE - ANEXO III - Preencher'!H469="","",'[1]TCE - ANEXO III - Preencher'!H469)</f>
        <v>11/2023</v>
      </c>
      <c r="H460" s="14">
        <f>'[1]TCE - ANEXO III - Preencher'!I469</f>
        <v>0</v>
      </c>
      <c r="I460" s="14">
        <f>'[1]TCE - ANEXO III - Preencher'!J469</f>
        <v>214.93519999999998</v>
      </c>
      <c r="J460" s="14">
        <f>'[1]TCE - ANEXO III - Preencher'!K469</f>
        <v>0</v>
      </c>
      <c r="K460" s="15">
        <f>'[1]TCE - ANEXO III - Preencher'!L469</f>
        <v>172.48599196787148</v>
      </c>
      <c r="L460" s="15">
        <f>'[1]TCE - ANEXO III - Preencher'!M469</f>
        <v>0</v>
      </c>
      <c r="M460" s="15">
        <f t="shared" si="43"/>
        <v>172.48599196787148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387.42119196787144</v>
      </c>
    </row>
    <row r="461" spans="1:28" x14ac:dyDescent="0.2">
      <c r="A461" s="8">
        <f>IFERROR(VLOOKUP(B461,'[1]DADOS (OCULTAR)'!$Q$3:$S$135,3,0),"")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IASMIM MARIA ROCHA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11/2023</v>
      </c>
      <c r="H461" s="14">
        <f>'[1]TCE - ANEXO III - Preencher'!I470</f>
        <v>0</v>
      </c>
      <c r="I461" s="14">
        <f>'[1]TCE - ANEXO III - Preencher'!J470</f>
        <v>269.36</v>
      </c>
      <c r="J461" s="14">
        <f>'[1]TCE - ANEXO III - Preencher'!K470</f>
        <v>0</v>
      </c>
      <c r="K461" s="15">
        <f>'[1]TCE - ANEXO III - Preencher'!L470</f>
        <v>172.48599196787148</v>
      </c>
      <c r="L461" s="15">
        <f>'[1]TCE - ANEXO III - Preencher'!M470</f>
        <v>0</v>
      </c>
      <c r="M461" s="15">
        <f t="shared" si="43"/>
        <v>172.48599196787148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441.8459919678715</v>
      </c>
    </row>
    <row r="462" spans="1:28" x14ac:dyDescent="0.2">
      <c r="A462" s="8">
        <f>IFERROR(VLOOKUP(B462,'[1]DADOS (OCULTAR)'!$Q$3:$S$135,3,0),"")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IASMYM RAFAELY FARIAS DE SANTANA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11/2023</v>
      </c>
      <c r="H462" s="14">
        <f>'[1]TCE - ANEXO III - Preencher'!I471</f>
        <v>0</v>
      </c>
      <c r="I462" s="14">
        <f>'[1]TCE - ANEXO III - Preencher'!J471</f>
        <v>43.569600000000001</v>
      </c>
      <c r="J462" s="14">
        <f>'[1]TCE - ANEXO III - Preencher'!K471</f>
        <v>0</v>
      </c>
      <c r="K462" s="15">
        <f>'[1]TCE - ANEXO III - Preencher'!L471</f>
        <v>172.48599196787148</v>
      </c>
      <c r="L462" s="15">
        <f>'[1]TCE - ANEXO III - Preencher'!M471</f>
        <v>0</v>
      </c>
      <c r="M462" s="15">
        <f t="shared" si="43"/>
        <v>172.48599196787148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58.123289410720801</v>
      </c>
      <c r="R462" s="15">
        <f>'[1]TCE - ANEXO III - Preencher'!S471</f>
        <v>23.94</v>
      </c>
      <c r="S462" s="16">
        <f t="shared" si="45"/>
        <v>34.183289410720803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250.23888137859228</v>
      </c>
    </row>
    <row r="463" spans="1:28" x14ac:dyDescent="0.2">
      <c r="A463" s="8">
        <f>IFERROR(VLOOKUP(B463,'[1]DADOS (OCULTAR)'!$Q$3:$S$135,3,0),"")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IBSON DA SILVA VIEIRA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5211-30</v>
      </c>
      <c r="G463" s="13" t="str">
        <f>IF('[1]TCE - ANEXO III - Preencher'!H472="","",'[1]TCE - ANEXO III - Preencher'!H472)</f>
        <v>11/2023</v>
      </c>
      <c r="H463" s="14">
        <f>'[1]TCE - ANEXO III - Preencher'!I472</f>
        <v>0</v>
      </c>
      <c r="I463" s="14">
        <f>'[1]TCE - ANEXO III - Preencher'!J472</f>
        <v>158.04320000000001</v>
      </c>
      <c r="J463" s="14">
        <f>'[1]TCE - ANEXO III - Preencher'!K472</f>
        <v>0</v>
      </c>
      <c r="K463" s="15">
        <f>'[1]TCE - ANEXO III - Preencher'!L472</f>
        <v>172.48599196787148</v>
      </c>
      <c r="L463" s="15">
        <f>'[1]TCE - ANEXO III - Preencher'!M472</f>
        <v>0</v>
      </c>
      <c r="M463" s="15">
        <f t="shared" si="43"/>
        <v>172.48599196787148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172.82087204912494</v>
      </c>
      <c r="R463" s="15">
        <f>'[1]TCE - ANEXO III - Preencher'!S472</f>
        <v>81.09</v>
      </c>
      <c r="S463" s="16">
        <f t="shared" si="45"/>
        <v>91.73087204912494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422.26006401699647</v>
      </c>
    </row>
    <row r="464" spans="1:28" x14ac:dyDescent="0.2">
      <c r="A464" s="8">
        <f>IFERROR(VLOOKUP(B464,'[1]DADOS (OCULTAR)'!$Q$3:$S$135,3,0),"")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IGOR FERNANDO BELO DA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5142-25</v>
      </c>
      <c r="G464" s="13" t="str">
        <f>IF('[1]TCE - ANEXO III - Preencher'!H473="","",'[1]TCE - ANEXO III - Preencher'!H473)</f>
        <v>11/2023</v>
      </c>
      <c r="H464" s="14">
        <f>'[1]TCE - ANEXO III - Preencher'!I473</f>
        <v>0</v>
      </c>
      <c r="I464" s="14">
        <f>'[1]TCE - ANEXO III - Preencher'!J473</f>
        <v>110.53279999999999</v>
      </c>
      <c r="J464" s="14">
        <f>'[1]TCE - ANEXO III - Preencher'!K473</f>
        <v>0</v>
      </c>
      <c r="K464" s="15">
        <f>'[1]TCE - ANEXO III - Preencher'!L473</f>
        <v>172.48599196787148</v>
      </c>
      <c r="L464" s="15">
        <f>'[1]TCE - ANEXO III - Preencher'!M473</f>
        <v>0</v>
      </c>
      <c r="M464" s="15">
        <f t="shared" si="43"/>
        <v>172.48599196787148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298.89878082821065</v>
      </c>
      <c r="R464" s="15">
        <f>'[1]TCE - ANEXO III - Preencher'!S473</f>
        <v>80.89</v>
      </c>
      <c r="S464" s="16">
        <f t="shared" si="45"/>
        <v>218.00878082821066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501.02757279608215</v>
      </c>
    </row>
    <row r="465" spans="1:28" x14ac:dyDescent="0.2">
      <c r="A465" s="8">
        <f>IFERROR(VLOOKUP(B465,'[1]DADOS (OCULTAR)'!$Q$3:$S$135,3,0),"")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IGOR SOARES DOS SANTOS FERREIRA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11/2023</v>
      </c>
      <c r="H465" s="14">
        <f>'[1]TCE - ANEXO III - Preencher'!I474</f>
        <v>0</v>
      </c>
      <c r="I465" s="14">
        <f>'[1]TCE - ANEXO III - Preencher'!J474</f>
        <v>39.319200000000002</v>
      </c>
      <c r="J465" s="14">
        <f>'[1]TCE - ANEXO III - Preencher'!K474</f>
        <v>0</v>
      </c>
      <c r="K465" s="15">
        <f>'[1]TCE - ANEXO III - Preencher'!L474</f>
        <v>172.48599196787148</v>
      </c>
      <c r="L465" s="15">
        <f>'[1]TCE - ANEXO III - Preencher'!M474</f>
        <v>0</v>
      </c>
      <c r="M465" s="15">
        <f t="shared" si="43"/>
        <v>172.48599196787148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67.981527752689701</v>
      </c>
      <c r="R465" s="15">
        <f>'[1]TCE - ANEXO III - Preencher'!S474</f>
        <v>21.28</v>
      </c>
      <c r="S465" s="16">
        <f t="shared" si="45"/>
        <v>46.701527752689699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258.50671972056119</v>
      </c>
    </row>
    <row r="466" spans="1:28" x14ac:dyDescent="0.2">
      <c r="A466" s="8">
        <f>IFERROR(VLOOKUP(B466,'[1]DADOS (OCULTAR)'!$Q$3:$S$135,3,0),"")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ILZE TEREZA VIEIRA DA SILVA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4110-10</v>
      </c>
      <c r="G466" s="13" t="str">
        <f>IF('[1]TCE - ANEXO III - Preencher'!H475="","",'[1]TCE - ANEXO III - Preencher'!H475)</f>
        <v>11/2023</v>
      </c>
      <c r="H466" s="14">
        <f>'[1]TCE - ANEXO III - Preencher'!I475</f>
        <v>0</v>
      </c>
      <c r="I466" s="14">
        <f>'[1]TCE - ANEXO III - Preencher'!J475</f>
        <v>173.20080000000002</v>
      </c>
      <c r="J466" s="14">
        <f>'[1]TCE - ANEXO III - Preencher'!K475</f>
        <v>0</v>
      </c>
      <c r="K466" s="15">
        <f>'[1]TCE - ANEXO III - Preencher'!L475</f>
        <v>172.48599196787148</v>
      </c>
      <c r="L466" s="15">
        <f>'[1]TCE - ANEXO III - Preencher'!M475</f>
        <v>0</v>
      </c>
      <c r="M466" s="15">
        <f t="shared" si="43"/>
        <v>172.48599196787148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345.6867919678715</v>
      </c>
    </row>
    <row r="467" spans="1:28" x14ac:dyDescent="0.2">
      <c r="A467" s="8">
        <f>IFERROR(VLOOKUP(B467,'[1]DADOS (OCULTAR)'!$Q$3:$S$135,3,0),"")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INGLYD MARIA DUCLA PEREIRA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2236-05</v>
      </c>
      <c r="G467" s="13" t="str">
        <f>IF('[1]TCE - ANEXO III - Preencher'!H476="","",'[1]TCE - ANEXO III - Preencher'!H476)</f>
        <v>11/2023</v>
      </c>
      <c r="H467" s="14">
        <f>'[1]TCE - ANEXO III - Preencher'!I476</f>
        <v>0</v>
      </c>
      <c r="I467" s="14">
        <f>'[1]TCE - ANEXO III - Preencher'!J476</f>
        <v>218.6232</v>
      </c>
      <c r="J467" s="14">
        <f>'[1]TCE - ANEXO III - Preencher'!K476</f>
        <v>0</v>
      </c>
      <c r="K467" s="15">
        <f>'[1]TCE - ANEXO III - Preencher'!L476</f>
        <v>172.48599196787148</v>
      </c>
      <c r="L467" s="15">
        <f>'[1]TCE - ANEXO III - Preencher'!M476</f>
        <v>0</v>
      </c>
      <c r="M467" s="15">
        <f t="shared" si="43"/>
        <v>172.48599196787148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391.10919196787148</v>
      </c>
    </row>
    <row r="468" spans="1:28" x14ac:dyDescent="0.2">
      <c r="A468" s="8">
        <f>IFERROR(VLOOKUP(B468,'[1]DADOS (OCULTAR)'!$Q$3:$S$135,3,0),"")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INGRID CARLA BARBOZA DE AQUINO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11/2023</v>
      </c>
      <c r="H468" s="14">
        <f>'[1]TCE - ANEXO III - Preencher'!I477</f>
        <v>0</v>
      </c>
      <c r="I468" s="14">
        <f>'[1]TCE - ANEXO III - Preencher'!J477</f>
        <v>148.9</v>
      </c>
      <c r="J468" s="14">
        <f>'[1]TCE - ANEXO III - Preencher'!K477</f>
        <v>0</v>
      </c>
      <c r="K468" s="15">
        <f>'[1]TCE - ANEXO III - Preencher'!L477</f>
        <v>172.48599196787148</v>
      </c>
      <c r="L468" s="15">
        <f>'[1]TCE - ANEXO III - Preencher'!M477</f>
        <v>0</v>
      </c>
      <c r="M468" s="15">
        <f t="shared" si="43"/>
        <v>172.48599196787148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172.82087204912494</v>
      </c>
      <c r="R468" s="15">
        <f>'[1]TCE - ANEXO III - Preencher'!S477</f>
        <v>79.8</v>
      </c>
      <c r="S468" s="16">
        <f t="shared" si="45"/>
        <v>93.020872049124947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414.40686401699645</v>
      </c>
    </row>
    <row r="469" spans="1:28" x14ac:dyDescent="0.2">
      <c r="A469" s="8">
        <f>IFERROR(VLOOKUP(B469,'[1]DADOS (OCULTAR)'!$Q$3:$S$135,3,0),"")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INGRID EVELLYN DE SOUZA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11/2023</v>
      </c>
      <c r="H469" s="14">
        <f>'[1]TCE - ANEXO III - Preencher'!I478</f>
        <v>0</v>
      </c>
      <c r="I469" s="14">
        <f>'[1]TCE - ANEXO III - Preencher'!J478</f>
        <v>173.1696</v>
      </c>
      <c r="J469" s="14">
        <f>'[1]TCE - ANEXO III - Preencher'!K478</f>
        <v>0</v>
      </c>
      <c r="K469" s="15">
        <f>'[1]TCE - ANEXO III - Preencher'!L478</f>
        <v>172.48599196787148</v>
      </c>
      <c r="L469" s="15">
        <f>'[1]TCE - ANEXO III - Preencher'!M478</f>
        <v>0</v>
      </c>
      <c r="M469" s="15">
        <f t="shared" si="43"/>
        <v>172.48599196787148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126.69480786165454</v>
      </c>
      <c r="R469" s="15">
        <f>'[1]TCE - ANEXO III - Preencher'!S478</f>
        <v>77.69</v>
      </c>
      <c r="S469" s="16">
        <f t="shared" si="45"/>
        <v>49.004807861654541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394.660399829526</v>
      </c>
    </row>
    <row r="470" spans="1:28" x14ac:dyDescent="0.2">
      <c r="A470" s="8">
        <f>IFERROR(VLOOKUP(B470,'[1]DADOS (OCULTAR)'!$Q$3:$S$135,3,0),"")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INGRID PAMELA BELO DA SILVA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4110-10</v>
      </c>
      <c r="G470" s="13" t="str">
        <f>IF('[1]TCE - ANEXO III - Preencher'!H479="","",'[1]TCE - ANEXO III - Preencher'!H479)</f>
        <v>11/2023</v>
      </c>
      <c r="H470" s="14">
        <f>'[1]TCE - ANEXO III - Preencher'!I479</f>
        <v>0</v>
      </c>
      <c r="I470" s="14">
        <f>'[1]TCE - ANEXO III - Preencher'!J479</f>
        <v>110.07520000000001</v>
      </c>
      <c r="J470" s="14">
        <f>'[1]TCE - ANEXO III - Preencher'!K479</f>
        <v>0</v>
      </c>
      <c r="K470" s="15">
        <f>'[1]TCE - ANEXO III - Preencher'!L479</f>
        <v>172.48599196787148</v>
      </c>
      <c r="L470" s="15">
        <f>'[1]TCE - ANEXO III - Preencher'!M479</f>
        <v>0</v>
      </c>
      <c r="M470" s="15">
        <f t="shared" si="43"/>
        <v>172.48599196787148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298.89878082821065</v>
      </c>
      <c r="R470" s="15">
        <f>'[1]TCE - ANEXO III - Preencher'!S479</f>
        <v>81.09</v>
      </c>
      <c r="S470" s="16">
        <f t="shared" si="45"/>
        <v>217.80878082821064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500.36997279608215</v>
      </c>
    </row>
    <row r="471" spans="1:28" x14ac:dyDescent="0.2">
      <c r="A471" s="8">
        <f>IFERROR(VLOOKUP(B471,'[1]DADOS (OCULTAR)'!$Q$3:$S$135,3,0),"")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IRACEMA DOS SANTOS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11/2023</v>
      </c>
      <c r="H471" s="14">
        <f>'[1]TCE - ANEXO III - Preencher'!I480</f>
        <v>0</v>
      </c>
      <c r="I471" s="14">
        <f>'[1]TCE - ANEXO III - Preencher'!J480</f>
        <v>164.71360000000001</v>
      </c>
      <c r="J471" s="14">
        <f>'[1]TCE - ANEXO III - Preencher'!K480</f>
        <v>0</v>
      </c>
      <c r="K471" s="15">
        <f>'[1]TCE - ANEXO III - Preencher'!L480</f>
        <v>172.48599196787148</v>
      </c>
      <c r="L471" s="15">
        <f>'[1]TCE - ANEXO III - Preencher'!M480</f>
        <v>0</v>
      </c>
      <c r="M471" s="15">
        <f t="shared" si="43"/>
        <v>172.48599196787148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126.69480786165454</v>
      </c>
      <c r="R471" s="15">
        <f>'[1]TCE - ANEXO III - Preencher'!S480</f>
        <v>79.8</v>
      </c>
      <c r="S471" s="16">
        <f t="shared" si="45"/>
        <v>46.894807861654542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384.09439982952603</v>
      </c>
    </row>
    <row r="472" spans="1:28" x14ac:dyDescent="0.2">
      <c r="A472" s="8">
        <f>IFERROR(VLOOKUP(B472,'[1]DADOS (OCULTAR)'!$Q$3:$S$135,3,0),"")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IRANILDA IVETE PEREIRA NERI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11/2023</v>
      </c>
      <c r="H472" s="14">
        <f>'[1]TCE - ANEXO III - Preencher'!I481</f>
        <v>0</v>
      </c>
      <c r="I472" s="14">
        <f>'[1]TCE - ANEXO III - Preencher'!J481</f>
        <v>145.416</v>
      </c>
      <c r="J472" s="14">
        <f>'[1]TCE - ANEXO III - Preencher'!K481</f>
        <v>0</v>
      </c>
      <c r="K472" s="15">
        <f>'[1]TCE - ANEXO III - Preencher'!L481</f>
        <v>172.48599196787148</v>
      </c>
      <c r="L472" s="15">
        <f>'[1]TCE - ANEXO III - Preencher'!M481</f>
        <v>0</v>
      </c>
      <c r="M472" s="15">
        <f t="shared" si="43"/>
        <v>172.48599196787148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126.69480786165454</v>
      </c>
      <c r="R472" s="15">
        <f>'[1]TCE - ANEXO III - Preencher'!S481</f>
        <v>77.63</v>
      </c>
      <c r="S472" s="16">
        <f t="shared" si="45"/>
        <v>49.064807861654543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366.96679982952605</v>
      </c>
    </row>
    <row r="473" spans="1:28" x14ac:dyDescent="0.2">
      <c r="A473" s="8">
        <f>IFERROR(VLOOKUP(B473,'[1]DADOS (OCULTAR)'!$Q$3:$S$135,3,0),"")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ISAAC NEWTON DE ABREU FIGUEIREDO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2236-05</v>
      </c>
      <c r="G473" s="13" t="str">
        <f>IF('[1]TCE - ANEXO III - Preencher'!H482="","",'[1]TCE - ANEXO III - Preencher'!H482)</f>
        <v>11/2023</v>
      </c>
      <c r="H473" s="14">
        <f>'[1]TCE - ANEXO III - Preencher'!I482</f>
        <v>0</v>
      </c>
      <c r="I473" s="14">
        <f>'[1]TCE - ANEXO III - Preencher'!J482</f>
        <v>204.1696</v>
      </c>
      <c r="J473" s="14">
        <f>'[1]TCE - ANEXO III - Preencher'!K482</f>
        <v>0</v>
      </c>
      <c r="K473" s="15">
        <f>'[1]TCE - ANEXO III - Preencher'!L482</f>
        <v>172.48599196787148</v>
      </c>
      <c r="L473" s="15">
        <f>'[1]TCE - ANEXO III - Preencher'!M482</f>
        <v>0</v>
      </c>
      <c r="M473" s="15">
        <f t="shared" si="43"/>
        <v>172.48599196787148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376.65559196787149</v>
      </c>
    </row>
    <row r="474" spans="1:28" x14ac:dyDescent="0.2">
      <c r="A474" s="8">
        <f>IFERROR(VLOOKUP(B474,'[1]DADOS (OCULTAR)'!$Q$3:$S$135,3,0),"")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ISABEL CRISTINA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 t="str">
        <f>IF('[1]TCE - ANEXO III - Preencher'!H483="","",'[1]TCE - ANEXO III - Preencher'!H483)</f>
        <v>11/2023</v>
      </c>
      <c r="H474" s="14">
        <f>'[1]TCE - ANEXO III - Preencher'!I483</f>
        <v>0</v>
      </c>
      <c r="I474" s="14">
        <f>'[1]TCE - ANEXO III - Preencher'!J483</f>
        <v>290.04640000000001</v>
      </c>
      <c r="J474" s="14">
        <f>'[1]TCE - ANEXO III - Preencher'!K483</f>
        <v>0</v>
      </c>
      <c r="K474" s="15">
        <f>'[1]TCE - ANEXO III - Preencher'!L483</f>
        <v>172.48599196787148</v>
      </c>
      <c r="L474" s="15">
        <f>'[1]TCE - ANEXO III - Preencher'!M483</f>
        <v>0</v>
      </c>
      <c r="M474" s="15">
        <f t="shared" si="43"/>
        <v>172.48599196787148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462.53239196787149</v>
      </c>
    </row>
    <row r="475" spans="1:28" x14ac:dyDescent="0.2">
      <c r="A475" s="8">
        <f>IFERROR(VLOOKUP(B475,'[1]DADOS (OCULTAR)'!$Q$3:$S$135,3,0),"")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ISABEL RENATA DE SOUZA TORRES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2234-05</v>
      </c>
      <c r="G475" s="13" t="str">
        <f>IF('[1]TCE - ANEXO III - Preencher'!H484="","",'[1]TCE - ANEXO III - Preencher'!H484)</f>
        <v>11/2023</v>
      </c>
      <c r="H475" s="14">
        <f>'[1]TCE - ANEXO III - Preencher'!I484</f>
        <v>0</v>
      </c>
      <c r="I475" s="14">
        <f>'[1]TCE - ANEXO III - Preencher'!J484</f>
        <v>407.23839999999996</v>
      </c>
      <c r="J475" s="14">
        <f>'[1]TCE - ANEXO III - Preencher'!K484</f>
        <v>0</v>
      </c>
      <c r="K475" s="15">
        <f>'[1]TCE - ANEXO III - Preencher'!L484</f>
        <v>172.48599196787148</v>
      </c>
      <c r="L475" s="15">
        <f>'[1]TCE - ANEXO III - Preencher'!M484</f>
        <v>0</v>
      </c>
      <c r="M475" s="15">
        <f t="shared" si="43"/>
        <v>172.48599196787148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579.7243919678715</v>
      </c>
    </row>
    <row r="476" spans="1:28" x14ac:dyDescent="0.2">
      <c r="A476" s="8">
        <f>IFERROR(VLOOKUP(B476,'[1]DADOS (OCULTAR)'!$Q$3:$S$135,3,0),"")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ISABELA DA SILVA BARBOSA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2234-05</v>
      </c>
      <c r="G476" s="13" t="str">
        <f>IF('[1]TCE - ANEXO III - Preencher'!H485="","",'[1]TCE - ANEXO III - Preencher'!H485)</f>
        <v>11/2023</v>
      </c>
      <c r="H476" s="14">
        <f>'[1]TCE - ANEXO III - Preencher'!I485</f>
        <v>0</v>
      </c>
      <c r="I476" s="14">
        <f>'[1]TCE - ANEXO III - Preencher'!J485</f>
        <v>504.12239999999997</v>
      </c>
      <c r="J476" s="14">
        <f>'[1]TCE - ANEXO III - Preencher'!K485</f>
        <v>0</v>
      </c>
      <c r="K476" s="15">
        <f>'[1]TCE - ANEXO III - Preencher'!L485</f>
        <v>172.48599196787148</v>
      </c>
      <c r="L476" s="15">
        <f>'[1]TCE - ANEXO III - Preencher'!M485</f>
        <v>0</v>
      </c>
      <c r="M476" s="15">
        <f t="shared" si="43"/>
        <v>172.48599196787148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676.60839196787151</v>
      </c>
    </row>
    <row r="477" spans="1:28" x14ac:dyDescent="0.2">
      <c r="A477" s="8">
        <f>IFERROR(VLOOKUP(B477,'[1]DADOS (OCULTAR)'!$Q$3:$S$135,3,0),"")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ISABELA FELIX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11/2023</v>
      </c>
      <c r="H477" s="14">
        <f>'[1]TCE - ANEXO III - Preencher'!I486</f>
        <v>0</v>
      </c>
      <c r="I477" s="14">
        <f>'[1]TCE - ANEXO III - Preencher'!J486</f>
        <v>208.66480000000001</v>
      </c>
      <c r="J477" s="14">
        <f>'[1]TCE - ANEXO III - Preencher'!K486</f>
        <v>0</v>
      </c>
      <c r="K477" s="15">
        <f>'[1]TCE - ANEXO III - Preencher'!L486</f>
        <v>172.48599196787148</v>
      </c>
      <c r="L477" s="15">
        <f>'[1]TCE - ANEXO III - Preencher'!M486</f>
        <v>0</v>
      </c>
      <c r="M477" s="15">
        <f t="shared" si="43"/>
        <v>172.48599196787148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2.66</v>
      </c>
      <c r="S477" s="16">
        <f t="shared" si="45"/>
        <v>-2.66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378.49079196787147</v>
      </c>
    </row>
    <row r="478" spans="1:28" x14ac:dyDescent="0.2">
      <c r="A478" s="8">
        <f>IFERROR(VLOOKUP(B478,'[1]DADOS (OCULTAR)'!$Q$3:$S$135,3,0),"")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ISABELA PONTES LIRA GALVÃO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2235-05</v>
      </c>
      <c r="G478" s="13" t="str">
        <f>IF('[1]TCE - ANEXO III - Preencher'!H487="","",'[1]TCE - ANEXO III - Preencher'!H487)</f>
        <v>11/2023</v>
      </c>
      <c r="H478" s="14">
        <f>'[1]TCE - ANEXO III - Preencher'!I487</f>
        <v>0</v>
      </c>
      <c r="I478" s="14">
        <f>'[1]TCE - ANEXO III - Preencher'!J487</f>
        <v>546.23839999999996</v>
      </c>
      <c r="J478" s="14">
        <f>'[1]TCE - ANEXO III - Preencher'!K487</f>
        <v>0</v>
      </c>
      <c r="K478" s="15">
        <f>'[1]TCE - ANEXO III - Preencher'!L487</f>
        <v>172.48599196787148</v>
      </c>
      <c r="L478" s="15">
        <f>'[1]TCE - ANEXO III - Preencher'!M487</f>
        <v>0</v>
      </c>
      <c r="M478" s="15">
        <f t="shared" si="43"/>
        <v>172.48599196787148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718.7243919678715</v>
      </c>
    </row>
    <row r="479" spans="1:28" x14ac:dyDescent="0.2">
      <c r="A479" s="8">
        <f>IFERROR(VLOOKUP(B479,'[1]DADOS (OCULTAR)'!$Q$3:$S$135,3,0),"")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ISABELA VITA BEZERRA DANTAS GALINDO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3241-15</v>
      </c>
      <c r="G479" s="13" t="str">
        <f>IF('[1]TCE - ANEXO III - Preencher'!H488="","",'[1]TCE - ANEXO III - Preencher'!H488)</f>
        <v>11/2023</v>
      </c>
      <c r="H479" s="14">
        <f>'[1]TCE - ANEXO III - Preencher'!I488</f>
        <v>0</v>
      </c>
      <c r="I479" s="14">
        <f>'[1]TCE - ANEXO III - Preencher'!J488</f>
        <v>270.05439999999999</v>
      </c>
      <c r="J479" s="14">
        <f>'[1]TCE - ANEXO III - Preencher'!K488</f>
        <v>0</v>
      </c>
      <c r="K479" s="15">
        <f>'[1]TCE - ANEXO III - Preencher'!L488</f>
        <v>172.48599196787148</v>
      </c>
      <c r="L479" s="15">
        <f>'[1]TCE - ANEXO III - Preencher'!M488</f>
        <v>0</v>
      </c>
      <c r="M479" s="15">
        <f t="shared" si="43"/>
        <v>172.48599196787148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442.54039196787147</v>
      </c>
    </row>
    <row r="480" spans="1:28" x14ac:dyDescent="0.2">
      <c r="A480" s="8">
        <f>IFERROR(VLOOKUP(B480,'[1]DADOS (OCULTAR)'!$Q$3:$S$135,3,0),"")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ISABELA XAVIER DOS SANTOS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11/2023</v>
      </c>
      <c r="H480" s="14">
        <f>'[1]TCE - ANEXO III - Preencher'!I489</f>
        <v>0</v>
      </c>
      <c r="I480" s="14">
        <f>'[1]TCE - ANEXO III - Preencher'!J489</f>
        <v>126.33040000000001</v>
      </c>
      <c r="J480" s="14">
        <f>'[1]TCE - ANEXO III - Preencher'!K489</f>
        <v>0</v>
      </c>
      <c r="K480" s="15">
        <f>'[1]TCE - ANEXO III - Preencher'!L489</f>
        <v>172.48599196787148</v>
      </c>
      <c r="L480" s="15">
        <f>'[1]TCE - ANEXO III - Preencher'!M489</f>
        <v>0</v>
      </c>
      <c r="M480" s="15">
        <f t="shared" si="43"/>
        <v>172.48599196787148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298.81639196787148</v>
      </c>
    </row>
    <row r="481" spans="1:28" x14ac:dyDescent="0.2">
      <c r="A481" s="8">
        <f>IFERROR(VLOOKUP(B481,'[1]DADOS (OCULTAR)'!$Q$3:$S$135,3,0),"")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ISAC GOMES DA SILVA JUNIOR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2236-05</v>
      </c>
      <c r="G481" s="13" t="str">
        <f>IF('[1]TCE - ANEXO III - Preencher'!H490="","",'[1]TCE - ANEXO III - Preencher'!H490)</f>
        <v>11/2023</v>
      </c>
      <c r="H481" s="14">
        <f>'[1]TCE - ANEXO III - Preencher'!I490</f>
        <v>0</v>
      </c>
      <c r="I481" s="14">
        <f>'[1]TCE - ANEXO III - Preencher'!J490</f>
        <v>262.5</v>
      </c>
      <c r="J481" s="14">
        <f>'[1]TCE - ANEXO III - Preencher'!K490</f>
        <v>0</v>
      </c>
      <c r="K481" s="15">
        <f>'[1]TCE - ANEXO III - Preencher'!L490</f>
        <v>172.48599196787148</v>
      </c>
      <c r="L481" s="15">
        <f>'[1]TCE - ANEXO III - Preencher'!M490</f>
        <v>0</v>
      </c>
      <c r="M481" s="15">
        <f t="shared" si="43"/>
        <v>172.48599196787148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434.98599196787148</v>
      </c>
    </row>
    <row r="482" spans="1:28" x14ac:dyDescent="0.2">
      <c r="A482" s="8">
        <f>IFERROR(VLOOKUP(B482,'[1]DADOS (OCULTAR)'!$Q$3:$S$135,3,0),"")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ISADORA CAROLINE OLIVEIRA DE SANTANA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11/2023</v>
      </c>
      <c r="H482" s="14">
        <f>'[1]TCE - ANEXO III - Preencher'!I491</f>
        <v>0</v>
      </c>
      <c r="I482" s="14">
        <f>'[1]TCE - ANEXO III - Preencher'!J491</f>
        <v>242.91759999999999</v>
      </c>
      <c r="J482" s="14">
        <f>'[1]TCE - ANEXO III - Preencher'!K491</f>
        <v>0</v>
      </c>
      <c r="K482" s="15">
        <f>'[1]TCE - ANEXO III - Preencher'!L491</f>
        <v>172.48599196787148</v>
      </c>
      <c r="L482" s="15">
        <f>'[1]TCE - ANEXO III - Preencher'!M491</f>
        <v>0</v>
      </c>
      <c r="M482" s="15">
        <f t="shared" si="43"/>
        <v>172.48599196787148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2.66</v>
      </c>
      <c r="S482" s="16">
        <f t="shared" si="45"/>
        <v>-2.66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412.74359196787145</v>
      </c>
    </row>
    <row r="483" spans="1:28" x14ac:dyDescent="0.2">
      <c r="A483" s="8">
        <f>IFERROR(VLOOKUP(B483,'[1]DADOS (OCULTAR)'!$Q$3:$S$135,3,0),"")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ISAIAS ALVES DE SOUZA NETO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2235-05</v>
      </c>
      <c r="G483" s="13" t="str">
        <f>IF('[1]TCE - ANEXO III - Preencher'!H492="","",'[1]TCE - ANEXO III - Preencher'!H492)</f>
        <v>11/2023</v>
      </c>
      <c r="H483" s="14">
        <f>'[1]TCE - ANEXO III - Preencher'!I492</f>
        <v>0</v>
      </c>
      <c r="I483" s="14">
        <f>'[1]TCE - ANEXO III - Preencher'!J492</f>
        <v>362.25119999999998</v>
      </c>
      <c r="J483" s="14">
        <f>'[1]TCE - ANEXO III - Preencher'!K492</f>
        <v>0</v>
      </c>
      <c r="K483" s="15">
        <f>'[1]TCE - ANEXO III - Preencher'!L492</f>
        <v>172.48599196787148</v>
      </c>
      <c r="L483" s="15">
        <f>'[1]TCE - ANEXO III - Preencher'!M492</f>
        <v>0</v>
      </c>
      <c r="M483" s="15">
        <f t="shared" si="43"/>
        <v>172.48599196787148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534.73719196787147</v>
      </c>
    </row>
    <row r="484" spans="1:28" x14ac:dyDescent="0.2">
      <c r="A484" s="8">
        <f>IFERROR(VLOOKUP(B484,'[1]DADOS (OCULTAR)'!$Q$3:$S$135,3,0),"")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ISAIAS DE OLIVEIRA FERREIRA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7152-10</v>
      </c>
      <c r="G484" s="13" t="str">
        <f>IF('[1]TCE - ANEXO III - Preencher'!H493="","",'[1]TCE - ANEXO III - Preencher'!H493)</f>
        <v>11/2023</v>
      </c>
      <c r="H484" s="14">
        <f>'[1]TCE - ANEXO III - Preencher'!I493</f>
        <v>0</v>
      </c>
      <c r="I484" s="14">
        <f>'[1]TCE - ANEXO III - Preencher'!J493</f>
        <v>252.96959999999999</v>
      </c>
      <c r="J484" s="14">
        <f>'[1]TCE - ANEXO III - Preencher'!K493</f>
        <v>0</v>
      </c>
      <c r="K484" s="15">
        <f>'[1]TCE - ANEXO III - Preencher'!L493</f>
        <v>172.48599196787148</v>
      </c>
      <c r="L484" s="15">
        <f>'[1]TCE - ANEXO III - Preencher'!M493</f>
        <v>0</v>
      </c>
      <c r="M484" s="15">
        <f t="shared" si="43"/>
        <v>172.48599196787148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219.3569456960395</v>
      </c>
      <c r="R484" s="15">
        <f>'[1]TCE - ANEXO III - Preencher'!S493</f>
        <v>96.51</v>
      </c>
      <c r="S484" s="16">
        <f t="shared" si="45"/>
        <v>122.8469456960395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548.30253766391093</v>
      </c>
    </row>
    <row r="485" spans="1:28" x14ac:dyDescent="0.2">
      <c r="A485" s="8">
        <f>IFERROR(VLOOKUP(B485,'[1]DADOS (OCULTAR)'!$Q$3:$S$135,3,0),"")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ISIS GLORIA MARTINS DOS SANTOS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11/2023</v>
      </c>
      <c r="H485" s="14">
        <f>'[1]TCE - ANEXO III - Preencher'!I494</f>
        <v>0</v>
      </c>
      <c r="I485" s="14">
        <f>'[1]TCE - ANEXO III - Preencher'!J494</f>
        <v>146.6456</v>
      </c>
      <c r="J485" s="14">
        <f>'[1]TCE - ANEXO III - Preencher'!K494</f>
        <v>0</v>
      </c>
      <c r="K485" s="15">
        <f>'[1]TCE - ANEXO III - Preencher'!L494</f>
        <v>172.48599196787148</v>
      </c>
      <c r="L485" s="15">
        <f>'[1]TCE - ANEXO III - Preencher'!M494</f>
        <v>0</v>
      </c>
      <c r="M485" s="15">
        <f t="shared" si="43"/>
        <v>172.48599196787148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252.77271664074027</v>
      </c>
      <c r="R485" s="15">
        <f>'[1]TCE - ANEXO III - Preencher'!S494</f>
        <v>79.8</v>
      </c>
      <c r="S485" s="16">
        <f t="shared" si="45"/>
        <v>172.97271664074026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492.10430860861175</v>
      </c>
    </row>
    <row r="486" spans="1:28" x14ac:dyDescent="0.2">
      <c r="A486" s="8">
        <f>IFERROR(VLOOKUP(B486,'[1]DADOS (OCULTAR)'!$Q$3:$S$135,3,0),"")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ISLAN ERICK BELO DA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5142-25</v>
      </c>
      <c r="G486" s="13" t="str">
        <f>IF('[1]TCE - ANEXO III - Preencher'!H495="","",'[1]TCE - ANEXO III - Preencher'!H495)</f>
        <v>11/2023</v>
      </c>
      <c r="H486" s="14">
        <f>'[1]TCE - ANEXO III - Preencher'!I495</f>
        <v>0</v>
      </c>
      <c r="I486" s="14">
        <f>'[1]TCE - ANEXO III - Preencher'!J495</f>
        <v>121.49759999999999</v>
      </c>
      <c r="J486" s="14">
        <f>'[1]TCE - ANEXO III - Preencher'!K495</f>
        <v>0</v>
      </c>
      <c r="K486" s="15">
        <f>'[1]TCE - ANEXO III - Preencher'!L495</f>
        <v>172.48599196787148</v>
      </c>
      <c r="L486" s="15">
        <f>'[1]TCE - ANEXO III - Preencher'!M495</f>
        <v>0</v>
      </c>
      <c r="M486" s="15">
        <f t="shared" si="43"/>
        <v>172.48599196787148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298.89878082821065</v>
      </c>
      <c r="R486" s="15">
        <f>'[1]TCE - ANEXO III - Preencher'!S495</f>
        <v>80.89</v>
      </c>
      <c r="S486" s="16">
        <f t="shared" si="45"/>
        <v>218.00878082821066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511.99237279608212</v>
      </c>
    </row>
    <row r="487" spans="1:28" x14ac:dyDescent="0.2">
      <c r="A487" s="8">
        <f>IFERROR(VLOOKUP(B487,'[1]DADOS (OCULTAR)'!$Q$3:$S$135,3,0),"")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ISMAEL MARQUES FONSECA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5163-45</v>
      </c>
      <c r="G487" s="13" t="str">
        <f>IF('[1]TCE - ANEXO III - Preencher'!H496="","",'[1]TCE - ANEXO III - Preencher'!H496)</f>
        <v>11/2023</v>
      </c>
      <c r="H487" s="14">
        <f>'[1]TCE - ANEXO III - Preencher'!I496</f>
        <v>0</v>
      </c>
      <c r="I487" s="14">
        <f>'[1]TCE - ANEXO III - Preencher'!J496</f>
        <v>110.48559999999999</v>
      </c>
      <c r="J487" s="14">
        <f>'[1]TCE - ANEXO III - Preencher'!K496</f>
        <v>0</v>
      </c>
      <c r="K487" s="15">
        <f>'[1]TCE - ANEXO III - Preencher'!L496</f>
        <v>172.48599196787148</v>
      </c>
      <c r="L487" s="15">
        <f>'[1]TCE - ANEXO III - Preencher'!M496</f>
        <v>0</v>
      </c>
      <c r="M487" s="15">
        <f t="shared" si="43"/>
        <v>172.48599196787148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126.69480786165454</v>
      </c>
      <c r="R487" s="15">
        <f>'[1]TCE - ANEXO III - Preencher'!S496</f>
        <v>80.89</v>
      </c>
      <c r="S487" s="16">
        <f t="shared" si="45"/>
        <v>45.804807861654538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328.77639982952599</v>
      </c>
    </row>
    <row r="488" spans="1:28" x14ac:dyDescent="0.2">
      <c r="A488" s="8">
        <f>IFERROR(VLOOKUP(B488,'[1]DADOS (OCULTAR)'!$Q$3:$S$135,3,0),"")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ITALO DE OLIVEIRA BATISTA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11/2023</v>
      </c>
      <c r="H488" s="14">
        <f>'[1]TCE - ANEXO III - Preencher'!I497</f>
        <v>0</v>
      </c>
      <c r="I488" s="14">
        <f>'[1]TCE - ANEXO III - Preencher'!J497</f>
        <v>144.55440000000002</v>
      </c>
      <c r="J488" s="14">
        <f>'[1]TCE - ANEXO III - Preencher'!K497</f>
        <v>0</v>
      </c>
      <c r="K488" s="15">
        <f>'[1]TCE - ANEXO III - Preencher'!L497</f>
        <v>172.48599196787148</v>
      </c>
      <c r="L488" s="15">
        <f>'[1]TCE - ANEXO III - Preencher'!M497</f>
        <v>0</v>
      </c>
      <c r="M488" s="15">
        <f t="shared" si="43"/>
        <v>172.48599196787148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317.04039196787153</v>
      </c>
    </row>
    <row r="489" spans="1:28" x14ac:dyDescent="0.2">
      <c r="A489" s="8">
        <f>IFERROR(VLOOKUP(B489,'[1]DADOS (OCULTAR)'!$Q$3:$S$135,3,0),"")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ITALO JOSE DA SILVA LIMA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11/2023</v>
      </c>
      <c r="H489" s="14">
        <f>'[1]TCE - ANEXO III - Preencher'!I498</f>
        <v>0</v>
      </c>
      <c r="I489" s="14">
        <f>'[1]TCE - ANEXO III - Preencher'!J498</f>
        <v>134.1088</v>
      </c>
      <c r="J489" s="14">
        <f>'[1]TCE - ANEXO III - Preencher'!K498</f>
        <v>0</v>
      </c>
      <c r="K489" s="15">
        <f>'[1]TCE - ANEXO III - Preencher'!L498</f>
        <v>172.48599196787148</v>
      </c>
      <c r="L489" s="15">
        <f>'[1]TCE - ANEXO III - Preencher'!M498</f>
        <v>0</v>
      </c>
      <c r="M489" s="15">
        <f t="shared" si="43"/>
        <v>172.48599196787148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253.29609908256879</v>
      </c>
      <c r="R489" s="15">
        <f>'[1]TCE - ANEXO III - Preencher'!S498</f>
        <v>64.510000000000005</v>
      </c>
      <c r="S489" s="16">
        <f t="shared" si="45"/>
        <v>188.7860990825688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495.38089105044031</v>
      </c>
    </row>
    <row r="490" spans="1:28" x14ac:dyDescent="0.2">
      <c r="A490" s="8">
        <f>IFERROR(VLOOKUP(B490,'[1]DADOS (OCULTAR)'!$Q$3:$S$135,3,0),"")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IVANNA THAIS DA SILVA FREITAS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2235-05</v>
      </c>
      <c r="G490" s="13" t="str">
        <f>IF('[1]TCE - ANEXO III - Preencher'!H499="","",'[1]TCE - ANEXO III - Preencher'!H499)</f>
        <v>11/2023</v>
      </c>
      <c r="H490" s="14">
        <f>'[1]TCE - ANEXO III - Preencher'!I499</f>
        <v>0</v>
      </c>
      <c r="I490" s="14">
        <f>'[1]TCE - ANEXO III - Preencher'!J499</f>
        <v>320.6096</v>
      </c>
      <c r="J490" s="14">
        <f>'[1]TCE - ANEXO III - Preencher'!K499</f>
        <v>0</v>
      </c>
      <c r="K490" s="15">
        <f>'[1]TCE - ANEXO III - Preencher'!L499</f>
        <v>172.48599196787148</v>
      </c>
      <c r="L490" s="15">
        <f>'[1]TCE - ANEXO III - Preencher'!M499</f>
        <v>0</v>
      </c>
      <c r="M490" s="15">
        <f t="shared" si="43"/>
        <v>172.48599196787148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493.09559196787148</v>
      </c>
    </row>
    <row r="491" spans="1:28" x14ac:dyDescent="0.2">
      <c r="A491" s="8">
        <f>IFERROR(VLOOKUP(B491,'[1]DADOS (OCULTAR)'!$Q$3:$S$135,3,0),"")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IVERTON JOSE TARQUINO MUNIZ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5142-25</v>
      </c>
      <c r="G491" s="13" t="str">
        <f>IF('[1]TCE - ANEXO III - Preencher'!H500="","",'[1]TCE - ANEXO III - Preencher'!H500)</f>
        <v>11/2023</v>
      </c>
      <c r="H491" s="14">
        <f>'[1]TCE - ANEXO III - Preencher'!I500</f>
        <v>0</v>
      </c>
      <c r="I491" s="14">
        <f>'[1]TCE - ANEXO III - Preencher'!J500</f>
        <v>123.8432</v>
      </c>
      <c r="J491" s="14">
        <f>'[1]TCE - ANEXO III - Preencher'!K500</f>
        <v>0</v>
      </c>
      <c r="K491" s="15">
        <f>'[1]TCE - ANEXO III - Preencher'!L500</f>
        <v>172.48599196787148</v>
      </c>
      <c r="L491" s="15">
        <f>'[1]TCE - ANEXO III - Preencher'!M500</f>
        <v>0</v>
      </c>
      <c r="M491" s="15">
        <f t="shared" si="43"/>
        <v>172.48599196787148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296.32919196787145</v>
      </c>
    </row>
    <row r="492" spans="1:28" x14ac:dyDescent="0.2">
      <c r="A492" s="8">
        <f>IFERROR(VLOOKUP(B492,'[1]DADOS (OCULTAR)'!$Q$3:$S$135,3,0),"")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IVONE DE OLIVEIRA MENDES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2236-05</v>
      </c>
      <c r="G492" s="13" t="str">
        <f>IF('[1]TCE - ANEXO III - Preencher'!H501="","",'[1]TCE - ANEXO III - Preencher'!H501)</f>
        <v>11/2023</v>
      </c>
      <c r="H492" s="14">
        <f>'[1]TCE - ANEXO III - Preencher'!I501</f>
        <v>0</v>
      </c>
      <c r="I492" s="14">
        <f>'[1]TCE - ANEXO III - Preencher'!J501</f>
        <v>226.69519999999997</v>
      </c>
      <c r="J492" s="14">
        <f>'[1]TCE - ANEXO III - Preencher'!K501</f>
        <v>0</v>
      </c>
      <c r="K492" s="15">
        <f>'[1]TCE - ANEXO III - Preencher'!L501</f>
        <v>172.48599196787148</v>
      </c>
      <c r="L492" s="15">
        <f>'[1]TCE - ANEXO III - Preencher'!M501</f>
        <v>0</v>
      </c>
      <c r="M492" s="15">
        <f t="shared" si="43"/>
        <v>172.48599196787148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399.18119196787143</v>
      </c>
    </row>
    <row r="493" spans="1:28" x14ac:dyDescent="0.2">
      <c r="A493" s="8">
        <f>IFERROR(VLOOKUP(B493,'[1]DADOS (OCULTAR)'!$Q$3:$S$135,3,0),"")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IZABELA CECILIA BATISTA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11/2023</v>
      </c>
      <c r="H493" s="14">
        <f>'[1]TCE - ANEXO III - Preencher'!I502</f>
        <v>0</v>
      </c>
      <c r="I493" s="14">
        <f>'[1]TCE - ANEXO III - Preencher'!J502</f>
        <v>128.33120000000002</v>
      </c>
      <c r="J493" s="14">
        <f>'[1]TCE - ANEXO III - Preencher'!K502</f>
        <v>0</v>
      </c>
      <c r="K493" s="15">
        <f>'[1]TCE - ANEXO III - Preencher'!L502</f>
        <v>172.48599196787148</v>
      </c>
      <c r="L493" s="15">
        <f>'[1]TCE - ANEXO III - Preencher'!M502</f>
        <v>0</v>
      </c>
      <c r="M493" s="15">
        <f t="shared" si="43"/>
        <v>172.48599196787148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126.69480786165454</v>
      </c>
      <c r="R493" s="15">
        <f>'[1]TCE - ANEXO III - Preencher'!S502</f>
        <v>79.8</v>
      </c>
      <c r="S493" s="16">
        <f t="shared" si="45"/>
        <v>46.894807861654542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347.71199982952606</v>
      </c>
    </row>
    <row r="494" spans="1:28" x14ac:dyDescent="0.2">
      <c r="A494" s="8">
        <f>IFERROR(VLOOKUP(B494,'[1]DADOS (OCULTAR)'!$Q$3:$S$135,3,0),"")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IZADORA CESAR SANTOS DE MELO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11/2023</v>
      </c>
      <c r="H494" s="14">
        <f>'[1]TCE - ANEXO III - Preencher'!I503</f>
        <v>0</v>
      </c>
      <c r="I494" s="14">
        <f>'[1]TCE - ANEXO III - Preencher'!J503</f>
        <v>227.84400000000002</v>
      </c>
      <c r="J494" s="14">
        <f>'[1]TCE - ANEXO III - Preencher'!K503</f>
        <v>0</v>
      </c>
      <c r="K494" s="15">
        <f>'[1]TCE - ANEXO III - Preencher'!L503</f>
        <v>172.48599196787148</v>
      </c>
      <c r="L494" s="15">
        <f>'[1]TCE - ANEXO III - Preencher'!M503</f>
        <v>0</v>
      </c>
      <c r="M494" s="15">
        <f t="shared" si="43"/>
        <v>172.48599196787148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400.32999196787148</v>
      </c>
    </row>
    <row r="495" spans="1:28" x14ac:dyDescent="0.2">
      <c r="A495" s="8">
        <f>IFERROR(VLOOKUP(B495,'[1]DADOS (OCULTAR)'!$Q$3:$S$135,3,0),"")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IZAELDA FERREIRA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11/2023</v>
      </c>
      <c r="H495" s="14">
        <f>'[1]TCE - ANEXO III - Preencher'!I504</f>
        <v>0</v>
      </c>
      <c r="I495" s="14">
        <f>'[1]TCE - ANEXO III - Preencher'!J504</f>
        <v>145.71520000000001</v>
      </c>
      <c r="J495" s="14">
        <f>'[1]TCE - ANEXO III - Preencher'!K504</f>
        <v>0</v>
      </c>
      <c r="K495" s="15">
        <f>'[1]TCE - ANEXO III - Preencher'!L504</f>
        <v>172.48599196787148</v>
      </c>
      <c r="L495" s="15">
        <f>'[1]TCE - ANEXO III - Preencher'!M504</f>
        <v>0</v>
      </c>
      <c r="M495" s="15">
        <f t="shared" si="43"/>
        <v>172.48599196787148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69.41</v>
      </c>
      <c r="U495" s="15">
        <f>'[1]TCE - ANEXO III - Preencher'!V504</f>
        <v>0</v>
      </c>
      <c r="V495" s="16">
        <f t="shared" si="46"/>
        <v>69.41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387.61119196787149</v>
      </c>
    </row>
    <row r="496" spans="1:28" x14ac:dyDescent="0.2">
      <c r="A496" s="8">
        <f>IFERROR(VLOOKUP(B496,'[1]DADOS (OCULTAR)'!$Q$3:$S$135,3,0),"")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IZANDRO ALLYSSON BESERRA LUCENA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2235-05</v>
      </c>
      <c r="G496" s="13" t="str">
        <f>IF('[1]TCE - ANEXO III - Preencher'!H505="","",'[1]TCE - ANEXO III - Preencher'!H505)</f>
        <v>11/2023</v>
      </c>
      <c r="H496" s="14">
        <f>'[1]TCE - ANEXO III - Preencher'!I505</f>
        <v>0</v>
      </c>
      <c r="I496" s="14">
        <f>'[1]TCE - ANEXO III - Preencher'!J505</f>
        <v>298.51519999999999</v>
      </c>
      <c r="J496" s="14">
        <f>'[1]TCE - ANEXO III - Preencher'!K505</f>
        <v>0</v>
      </c>
      <c r="K496" s="15">
        <f>'[1]TCE - ANEXO III - Preencher'!L505</f>
        <v>172.48599196787148</v>
      </c>
      <c r="L496" s="15">
        <f>'[1]TCE - ANEXO III - Preencher'!M505</f>
        <v>0</v>
      </c>
      <c r="M496" s="15">
        <f t="shared" si="43"/>
        <v>172.48599196787148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471.00119196787148</v>
      </c>
    </row>
    <row r="497" spans="1:28" x14ac:dyDescent="0.2">
      <c r="A497" s="8">
        <f>IFERROR(VLOOKUP(B497,'[1]DADOS (OCULTAR)'!$Q$3:$S$135,3,0),"")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JACICLEIDE FRANCISCA BARBOSA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4110-10</v>
      </c>
      <c r="G497" s="13" t="str">
        <f>IF('[1]TCE - ANEXO III - Preencher'!H506="","",'[1]TCE - ANEXO III - Preencher'!H506)</f>
        <v>11/2023</v>
      </c>
      <c r="H497" s="14">
        <f>'[1]TCE - ANEXO III - Preencher'!I506</f>
        <v>0</v>
      </c>
      <c r="I497" s="14">
        <f>'[1]TCE - ANEXO III - Preencher'!J506</f>
        <v>173.20080000000002</v>
      </c>
      <c r="J497" s="14">
        <f>'[1]TCE - ANEXO III - Preencher'!K506</f>
        <v>0</v>
      </c>
      <c r="K497" s="15">
        <f>'[1]TCE - ANEXO III - Preencher'!L506</f>
        <v>172.48599196787148</v>
      </c>
      <c r="L497" s="15">
        <f>'[1]TCE - ANEXO III - Preencher'!M506</f>
        <v>0</v>
      </c>
      <c r="M497" s="15">
        <f t="shared" si="43"/>
        <v>172.48599196787148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168.72077745468312</v>
      </c>
      <c r="R497" s="15">
        <f>'[1]TCE - ANEXO III - Preencher'!S506</f>
        <v>127.24</v>
      </c>
      <c r="S497" s="16">
        <f t="shared" si="45"/>
        <v>41.480777454683121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387.16756942255461</v>
      </c>
    </row>
    <row r="498" spans="1:28" x14ac:dyDescent="0.2">
      <c r="A498" s="8">
        <f>IFERROR(VLOOKUP(B498,'[1]DADOS (OCULTAR)'!$Q$3:$S$135,3,0),"")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JACILENE ANICETO DOS SANTOS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11/2023</v>
      </c>
      <c r="H498" s="14">
        <f>'[1]TCE - ANEXO III - Preencher'!I507</f>
        <v>0</v>
      </c>
      <c r="I498" s="14">
        <f>'[1]TCE - ANEXO III - Preencher'!J507</f>
        <v>168.83279999999999</v>
      </c>
      <c r="J498" s="14">
        <f>'[1]TCE - ANEXO III - Preencher'!K507</f>
        <v>0</v>
      </c>
      <c r="K498" s="15">
        <f>'[1]TCE - ANEXO III - Preencher'!L507</f>
        <v>172.48599196787148</v>
      </c>
      <c r="L498" s="15">
        <f>'[1]TCE - ANEXO III - Preencher'!M507</f>
        <v>0</v>
      </c>
      <c r="M498" s="15">
        <f t="shared" si="43"/>
        <v>172.48599196787148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252.77271664074027</v>
      </c>
      <c r="R498" s="15">
        <f>'[1]TCE - ANEXO III - Preencher'!S507</f>
        <v>68.7</v>
      </c>
      <c r="S498" s="16">
        <f t="shared" si="45"/>
        <v>184.07271664074028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525.39150860861173</v>
      </c>
    </row>
    <row r="499" spans="1:28" x14ac:dyDescent="0.2">
      <c r="A499" s="8">
        <f>IFERROR(VLOOKUP(B499,'[1]DADOS (OCULTAR)'!$Q$3:$S$135,3,0),"")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JACIRA JACINTO DA SILVA SANTANA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11/2023</v>
      </c>
      <c r="H499" s="14">
        <f>'[1]TCE - ANEXO III - Preencher'!I508</f>
        <v>0</v>
      </c>
      <c r="I499" s="14">
        <f>'[1]TCE - ANEXO III - Preencher'!J508</f>
        <v>127.52</v>
      </c>
      <c r="J499" s="14">
        <f>'[1]TCE - ANEXO III - Preencher'!K508</f>
        <v>0</v>
      </c>
      <c r="K499" s="15">
        <f>'[1]TCE - ANEXO III - Preencher'!L508</f>
        <v>172.48599196787148</v>
      </c>
      <c r="L499" s="15">
        <f>'[1]TCE - ANEXO III - Preencher'!M508</f>
        <v>0</v>
      </c>
      <c r="M499" s="15">
        <f t="shared" si="43"/>
        <v>172.48599196787148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252.77271664074027</v>
      </c>
      <c r="R499" s="15">
        <f>'[1]TCE - ANEXO III - Preencher'!S508</f>
        <v>79.8</v>
      </c>
      <c r="S499" s="16">
        <f t="shared" si="45"/>
        <v>172.97271664074026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472.97870860861173</v>
      </c>
    </row>
    <row r="500" spans="1:28" x14ac:dyDescent="0.2">
      <c r="A500" s="8">
        <f>IFERROR(VLOOKUP(B500,'[1]DADOS (OCULTAR)'!$Q$3:$S$135,3,0),"")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JACLECIA ROBERTA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11/2023</v>
      </c>
      <c r="H500" s="14">
        <f>'[1]TCE - ANEXO III - Preencher'!I509</f>
        <v>0</v>
      </c>
      <c r="I500" s="14">
        <f>'[1]TCE - ANEXO III - Preencher'!J509</f>
        <v>152.00719999999998</v>
      </c>
      <c r="J500" s="14">
        <f>'[1]TCE - ANEXO III - Preencher'!K509</f>
        <v>0</v>
      </c>
      <c r="K500" s="15">
        <f>'[1]TCE - ANEXO III - Preencher'!L509</f>
        <v>172.48599196787148</v>
      </c>
      <c r="L500" s="15">
        <f>'[1]TCE - ANEXO III - Preencher'!M509</f>
        <v>0</v>
      </c>
      <c r="M500" s="15">
        <f t="shared" si="43"/>
        <v>172.48599196787148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324.49319196787144</v>
      </c>
    </row>
    <row r="501" spans="1:28" x14ac:dyDescent="0.2">
      <c r="A501" s="8">
        <f>IFERROR(VLOOKUP(B501,'[1]DADOS (OCULTAR)'!$Q$3:$S$135,3,0),"")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JACQUELINE DA CONCEICAO DOS ANJOS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11/2023</v>
      </c>
      <c r="H501" s="14">
        <f>'[1]TCE - ANEXO III - Preencher'!I510</f>
        <v>0</v>
      </c>
      <c r="I501" s="14">
        <f>'[1]TCE - ANEXO III - Preencher'!J510</f>
        <v>214.46400000000003</v>
      </c>
      <c r="J501" s="14">
        <f>'[1]TCE - ANEXO III - Preencher'!K510</f>
        <v>0</v>
      </c>
      <c r="K501" s="15">
        <f>'[1]TCE - ANEXO III - Preencher'!L510</f>
        <v>172.48599196787148</v>
      </c>
      <c r="L501" s="15">
        <f>'[1]TCE - ANEXO III - Preencher'!M510</f>
        <v>0</v>
      </c>
      <c r="M501" s="15">
        <f t="shared" si="43"/>
        <v>172.48599196787148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386.94999196787148</v>
      </c>
    </row>
    <row r="502" spans="1:28" x14ac:dyDescent="0.2">
      <c r="A502" s="8">
        <f>IFERROR(VLOOKUP(B502,'[1]DADOS (OCULTAR)'!$Q$3:$S$135,3,0),"")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JACQUELINE DA PAIXAO RODRIGUES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11/2023</v>
      </c>
      <c r="H502" s="14">
        <f>'[1]TCE - ANEXO III - Preencher'!I511</f>
        <v>0</v>
      </c>
      <c r="I502" s="14">
        <f>'[1]TCE - ANEXO III - Preencher'!J511</f>
        <v>149.9136</v>
      </c>
      <c r="J502" s="14">
        <f>'[1]TCE - ANEXO III - Preencher'!K511</f>
        <v>0</v>
      </c>
      <c r="K502" s="15">
        <f>'[1]TCE - ANEXO III - Preencher'!L511</f>
        <v>172.48599196787148</v>
      </c>
      <c r="L502" s="15">
        <f>'[1]TCE - ANEXO III - Preencher'!M511</f>
        <v>0</v>
      </c>
      <c r="M502" s="15">
        <f t="shared" si="43"/>
        <v>172.48599196787148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149.75783995538973</v>
      </c>
      <c r="R502" s="15">
        <f>'[1]TCE - ANEXO III - Preencher'!S511</f>
        <v>71.38</v>
      </c>
      <c r="S502" s="16">
        <f t="shared" si="45"/>
        <v>78.377839955389732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400.77743192326125</v>
      </c>
    </row>
    <row r="503" spans="1:28" x14ac:dyDescent="0.2">
      <c r="A503" s="8">
        <f>IFERROR(VLOOKUP(B503,'[1]DADOS (OCULTAR)'!$Q$3:$S$135,3,0),"")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JACQUES DOUGLAS SILVA FIGUEIRA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1425-30</v>
      </c>
      <c r="G503" s="13" t="str">
        <f>IF('[1]TCE - ANEXO III - Preencher'!H512="","",'[1]TCE - ANEXO III - Preencher'!H512)</f>
        <v>11/2023</v>
      </c>
      <c r="H503" s="14">
        <f>'[1]TCE - ANEXO III - Preencher'!I512</f>
        <v>0</v>
      </c>
      <c r="I503" s="14">
        <f>'[1]TCE - ANEXO III - Preencher'!J512</f>
        <v>952.2912</v>
      </c>
      <c r="J503" s="14">
        <f>'[1]TCE - ANEXO III - Preencher'!K512</f>
        <v>0</v>
      </c>
      <c r="K503" s="15">
        <f>'[1]TCE - ANEXO III - Preencher'!L512</f>
        <v>172.48599196787148</v>
      </c>
      <c r="L503" s="15">
        <f>'[1]TCE - ANEXO III - Preencher'!M512</f>
        <v>0</v>
      </c>
      <c r="M503" s="15">
        <f t="shared" si="43"/>
        <v>172.48599196787148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1124.7771919678714</v>
      </c>
    </row>
    <row r="504" spans="1:28" x14ac:dyDescent="0.2">
      <c r="A504" s="8">
        <f>IFERROR(VLOOKUP(B504,'[1]DADOS (OCULTAR)'!$Q$3:$S$135,3,0),"")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JAILSON VIEIRA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5152-05</v>
      </c>
      <c r="G504" s="13" t="str">
        <f>IF('[1]TCE - ANEXO III - Preencher'!H513="","",'[1]TCE - ANEXO III - Preencher'!H513)</f>
        <v>11/2023</v>
      </c>
      <c r="H504" s="14">
        <f>'[1]TCE - ANEXO III - Preencher'!I513</f>
        <v>0</v>
      </c>
      <c r="I504" s="14">
        <f>'[1]TCE - ANEXO III - Preencher'!J513</f>
        <v>140.07680000000002</v>
      </c>
      <c r="J504" s="14">
        <f>'[1]TCE - ANEXO III - Preencher'!K513</f>
        <v>0</v>
      </c>
      <c r="K504" s="15">
        <f>'[1]TCE - ANEXO III - Preencher'!L513</f>
        <v>172.48599196787148</v>
      </c>
      <c r="L504" s="15">
        <f>'[1]TCE - ANEXO III - Preencher'!M513</f>
        <v>0</v>
      </c>
      <c r="M504" s="15">
        <f t="shared" si="43"/>
        <v>172.48599196787148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312.56279196787148</v>
      </c>
    </row>
    <row r="505" spans="1:28" x14ac:dyDescent="0.2">
      <c r="A505" s="8">
        <f>IFERROR(VLOOKUP(B505,'[1]DADOS (OCULTAR)'!$Q$3:$S$135,3,0),"")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JAINE VIEIRA DA CUNHA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11/2023</v>
      </c>
      <c r="H505" s="14">
        <f>'[1]TCE - ANEXO III - Preencher'!I514</f>
        <v>0</v>
      </c>
      <c r="I505" s="14">
        <f>'[1]TCE - ANEXO III - Preencher'!J514</f>
        <v>140.64959999999999</v>
      </c>
      <c r="J505" s="14">
        <f>'[1]TCE - ANEXO III - Preencher'!K514</f>
        <v>0</v>
      </c>
      <c r="K505" s="15">
        <f>'[1]TCE - ANEXO III - Preencher'!L514</f>
        <v>172.48599196787148</v>
      </c>
      <c r="L505" s="15">
        <f>'[1]TCE - ANEXO III - Preencher'!M514</f>
        <v>0</v>
      </c>
      <c r="M505" s="15">
        <f t="shared" si="43"/>
        <v>172.48599196787148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177.27662870191202</v>
      </c>
      <c r="R505" s="15">
        <f>'[1]TCE - ANEXO III - Preencher'!S514</f>
        <v>79.8</v>
      </c>
      <c r="S505" s="16">
        <f t="shared" si="45"/>
        <v>97.47662870191202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410.61222066978354</v>
      </c>
    </row>
    <row r="506" spans="1:28" x14ac:dyDescent="0.2">
      <c r="A506" s="8">
        <f>IFERROR(VLOOKUP(B506,'[1]DADOS (OCULTAR)'!$Q$3:$S$135,3,0),"")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JAMILE CRISTINA SILVA MEDEIROS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11/2023</v>
      </c>
      <c r="H506" s="14">
        <f>'[1]TCE - ANEXO III - Preencher'!I515</f>
        <v>0</v>
      </c>
      <c r="I506" s="14">
        <f>'[1]TCE - ANEXO III - Preencher'!J515</f>
        <v>131.65120000000002</v>
      </c>
      <c r="J506" s="14">
        <f>'[1]TCE - ANEXO III - Preencher'!K515</f>
        <v>0</v>
      </c>
      <c r="K506" s="15">
        <f>'[1]TCE - ANEXO III - Preencher'!L515</f>
        <v>172.48599196787148</v>
      </c>
      <c r="L506" s="15">
        <f>'[1]TCE - ANEXO III - Preencher'!M515</f>
        <v>0</v>
      </c>
      <c r="M506" s="15">
        <f t="shared" si="43"/>
        <v>172.48599196787148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172.82087204912494</v>
      </c>
      <c r="R506" s="15">
        <f>'[1]TCE - ANEXO III - Preencher'!S515</f>
        <v>77.69</v>
      </c>
      <c r="S506" s="16">
        <f t="shared" si="45"/>
        <v>95.130872049124946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399.26806401699645</v>
      </c>
    </row>
    <row r="507" spans="1:28" x14ac:dyDescent="0.2">
      <c r="A507" s="8">
        <f>IFERROR(VLOOKUP(B507,'[1]DADOS (OCULTAR)'!$Q$3:$S$135,3,0),"")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JANAINA CAETANO PEDROSA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5211-30</v>
      </c>
      <c r="G507" s="13" t="str">
        <f>IF('[1]TCE - ANEXO III - Preencher'!H516="","",'[1]TCE - ANEXO III - Preencher'!H516)</f>
        <v>11/2023</v>
      </c>
      <c r="H507" s="14">
        <f>'[1]TCE - ANEXO III - Preencher'!I516</f>
        <v>0</v>
      </c>
      <c r="I507" s="14">
        <f>'[1]TCE - ANEXO III - Preencher'!J516</f>
        <v>150.512</v>
      </c>
      <c r="J507" s="14">
        <f>'[1]TCE - ANEXO III - Preencher'!K516</f>
        <v>0</v>
      </c>
      <c r="K507" s="15">
        <f>'[1]TCE - ANEXO III - Preencher'!L516</f>
        <v>172.48599196787148</v>
      </c>
      <c r="L507" s="15">
        <f>'[1]TCE - ANEXO III - Preencher'!M516</f>
        <v>0</v>
      </c>
      <c r="M507" s="15">
        <f t="shared" si="43"/>
        <v>172.48599196787148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322.99799196787149</v>
      </c>
    </row>
    <row r="508" spans="1:28" x14ac:dyDescent="0.2">
      <c r="A508" s="8">
        <f>IFERROR(VLOOKUP(B508,'[1]DADOS (OCULTAR)'!$Q$3:$S$135,3,0),"")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JANAINA CLAUDIA NASCIMENTO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2237-10</v>
      </c>
      <c r="G508" s="13" t="str">
        <f>IF('[1]TCE - ANEXO III - Preencher'!H517="","",'[1]TCE - ANEXO III - Preencher'!H517)</f>
        <v>11/2023</v>
      </c>
      <c r="H508" s="14">
        <f>'[1]TCE - ANEXO III - Preencher'!I517</f>
        <v>0</v>
      </c>
      <c r="I508" s="14">
        <f>'[1]TCE - ANEXO III - Preencher'!J517</f>
        <v>324.56240000000003</v>
      </c>
      <c r="J508" s="14">
        <f>'[1]TCE - ANEXO III - Preencher'!K517</f>
        <v>0</v>
      </c>
      <c r="K508" s="15">
        <f>'[1]TCE - ANEXO III - Preencher'!L517</f>
        <v>172.48599196787148</v>
      </c>
      <c r="L508" s="15">
        <f>'[1]TCE - ANEXO III - Preencher'!M517</f>
        <v>0</v>
      </c>
      <c r="M508" s="15">
        <f t="shared" si="43"/>
        <v>172.48599196787148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497.04839196787151</v>
      </c>
    </row>
    <row r="509" spans="1:28" x14ac:dyDescent="0.2">
      <c r="A509" s="8">
        <f>IFERROR(VLOOKUP(B509,'[1]DADOS (OCULTAR)'!$Q$3:$S$135,3,0),"")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JANAINA CRISTINA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11/2023</v>
      </c>
      <c r="H509" s="14">
        <f>'[1]TCE - ANEXO III - Preencher'!I518</f>
        <v>0</v>
      </c>
      <c r="I509" s="14">
        <f>'[1]TCE - ANEXO III - Preencher'!J518</f>
        <v>127.8456</v>
      </c>
      <c r="J509" s="14">
        <f>'[1]TCE - ANEXO III - Preencher'!K518</f>
        <v>0</v>
      </c>
      <c r="K509" s="15">
        <f>'[1]TCE - ANEXO III - Preencher'!L518</f>
        <v>172.48599196787148</v>
      </c>
      <c r="L509" s="15">
        <f>'[1]TCE - ANEXO III - Preencher'!M518</f>
        <v>0</v>
      </c>
      <c r="M509" s="15">
        <f t="shared" si="43"/>
        <v>172.48599196787148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300.33159196787147</v>
      </c>
    </row>
    <row r="510" spans="1:28" x14ac:dyDescent="0.2">
      <c r="A510" s="8">
        <f>IFERROR(VLOOKUP(B510,'[1]DADOS (OCULTAR)'!$Q$3:$S$135,3,0),"")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JANAINA DOS SANTOS CRUZ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11/2023</v>
      </c>
      <c r="H510" s="14">
        <f>'[1]TCE - ANEXO III - Preencher'!I519</f>
        <v>0</v>
      </c>
      <c r="I510" s="14">
        <f>'[1]TCE - ANEXO III - Preencher'!J519</f>
        <v>166.22400000000002</v>
      </c>
      <c r="J510" s="14">
        <f>'[1]TCE - ANEXO III - Preencher'!K519</f>
        <v>0</v>
      </c>
      <c r="K510" s="15">
        <f>'[1]TCE - ANEXO III - Preencher'!L519</f>
        <v>172.48599196787148</v>
      </c>
      <c r="L510" s="15">
        <f>'[1]TCE - ANEXO III - Preencher'!M519</f>
        <v>0</v>
      </c>
      <c r="M510" s="15">
        <f t="shared" si="43"/>
        <v>172.48599196787148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126.69480786165454</v>
      </c>
      <c r="R510" s="15">
        <f>'[1]TCE - ANEXO III - Preencher'!S519</f>
        <v>79.8</v>
      </c>
      <c r="S510" s="16">
        <f t="shared" si="45"/>
        <v>46.894807861654542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385.60479982952603</v>
      </c>
    </row>
    <row r="511" spans="1:28" x14ac:dyDescent="0.2">
      <c r="A511" s="8">
        <f>IFERROR(VLOOKUP(B511,'[1]DADOS (OCULTAR)'!$Q$3:$S$135,3,0),"")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JANAINA GABRIELA COELHO DE ARAUJO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2237-10</v>
      </c>
      <c r="G511" s="13" t="str">
        <f>IF('[1]TCE - ANEXO III - Preencher'!H520="","",'[1]TCE - ANEXO III - Preencher'!H520)</f>
        <v>11/2023</v>
      </c>
      <c r="H511" s="14">
        <f>'[1]TCE - ANEXO III - Preencher'!I520</f>
        <v>0</v>
      </c>
      <c r="I511" s="14">
        <f>'[1]TCE - ANEXO III - Preencher'!J520</f>
        <v>312.89359999999999</v>
      </c>
      <c r="J511" s="14">
        <f>'[1]TCE - ANEXO III - Preencher'!K520</f>
        <v>0</v>
      </c>
      <c r="K511" s="15">
        <f>'[1]TCE - ANEXO III - Preencher'!L520</f>
        <v>172.48599196787148</v>
      </c>
      <c r="L511" s="15">
        <f>'[1]TCE - ANEXO III - Preencher'!M520</f>
        <v>0</v>
      </c>
      <c r="M511" s="15">
        <f t="shared" si="43"/>
        <v>172.48599196787148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485.37959196787148</v>
      </c>
    </row>
    <row r="512" spans="1:28" x14ac:dyDescent="0.2">
      <c r="A512" s="8">
        <f>IFERROR(VLOOKUP(B512,'[1]DADOS (OCULTAR)'!$Q$3:$S$135,3,0),"")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JANAINA LACERDA DOS SANTOS DE SOUZA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11/2023</v>
      </c>
      <c r="H512" s="14">
        <f>'[1]TCE - ANEXO III - Preencher'!I521</f>
        <v>0</v>
      </c>
      <c r="I512" s="14">
        <f>'[1]TCE - ANEXO III - Preencher'!J521</f>
        <v>153.708</v>
      </c>
      <c r="J512" s="14">
        <f>'[1]TCE - ANEXO III - Preencher'!K521</f>
        <v>0</v>
      </c>
      <c r="K512" s="15">
        <f>'[1]TCE - ANEXO III - Preencher'!L521</f>
        <v>172.48599196787148</v>
      </c>
      <c r="L512" s="15">
        <f>'[1]TCE - ANEXO III - Preencher'!M521</f>
        <v>0</v>
      </c>
      <c r="M512" s="15">
        <f t="shared" si="43"/>
        <v>172.48599196787148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126.69480786165454</v>
      </c>
      <c r="R512" s="15">
        <f>'[1]TCE - ANEXO III - Preencher'!S521</f>
        <v>72.91</v>
      </c>
      <c r="S512" s="16">
        <f t="shared" si="45"/>
        <v>53.784807861654542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379.97879982952605</v>
      </c>
    </row>
    <row r="513" spans="1:28" x14ac:dyDescent="0.2">
      <c r="A513" s="8">
        <f>IFERROR(VLOOKUP(B513,'[1]DADOS (OCULTAR)'!$Q$3:$S$135,3,0),"")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JANAINA WEDJA PEREIRA LINS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2235-05</v>
      </c>
      <c r="G513" s="13" t="str">
        <f>IF('[1]TCE - ANEXO III - Preencher'!H522="","",'[1]TCE - ANEXO III - Preencher'!H522)</f>
        <v>11/2023</v>
      </c>
      <c r="H513" s="14">
        <f>'[1]TCE - ANEXO III - Preencher'!I522</f>
        <v>0</v>
      </c>
      <c r="I513" s="14">
        <f>'[1]TCE - ANEXO III - Preencher'!J522</f>
        <v>283.33359999999999</v>
      </c>
      <c r="J513" s="14">
        <f>'[1]TCE - ANEXO III - Preencher'!K522</f>
        <v>0</v>
      </c>
      <c r="K513" s="15">
        <f>'[1]TCE - ANEXO III - Preencher'!L522</f>
        <v>172.48599196787148</v>
      </c>
      <c r="L513" s="15">
        <f>'[1]TCE - ANEXO III - Preencher'!M522</f>
        <v>0</v>
      </c>
      <c r="M513" s="15">
        <f t="shared" si="43"/>
        <v>172.48599196787148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202.34155312910599</v>
      </c>
      <c r="R513" s="15">
        <f>'[1]TCE - ANEXO III - Preencher'!S522</f>
        <v>122.12</v>
      </c>
      <c r="S513" s="16">
        <f t="shared" si="45"/>
        <v>80.221553129105985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536.04114509697752</v>
      </c>
    </row>
    <row r="514" spans="1:28" x14ac:dyDescent="0.2">
      <c r="A514" s="8">
        <f>IFERROR(VLOOKUP(B514,'[1]DADOS (OCULTAR)'!$Q$3:$S$135,3,0),"")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JANDY CELESTINO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11/2023</v>
      </c>
      <c r="H514" s="14">
        <f>'[1]TCE - ANEXO III - Preencher'!I523</f>
        <v>0</v>
      </c>
      <c r="I514" s="14">
        <f>'[1]TCE - ANEXO III - Preencher'!J523</f>
        <v>135.2568</v>
      </c>
      <c r="J514" s="14">
        <f>'[1]TCE - ANEXO III - Preencher'!K523</f>
        <v>0</v>
      </c>
      <c r="K514" s="15">
        <f>'[1]TCE - ANEXO III - Preencher'!L523</f>
        <v>172.48599196787148</v>
      </c>
      <c r="L514" s="15">
        <f>'[1]TCE - ANEXO III - Preencher'!M523</f>
        <v>0</v>
      </c>
      <c r="M514" s="15">
        <f t="shared" si="43"/>
        <v>172.48599196787148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149.75783995538973</v>
      </c>
      <c r="R514" s="15">
        <f>'[1]TCE - ANEXO III - Preencher'!S523</f>
        <v>75.02</v>
      </c>
      <c r="S514" s="16">
        <f t="shared" si="45"/>
        <v>74.737839955389731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382.48063192326123</v>
      </c>
    </row>
    <row r="515" spans="1:28" x14ac:dyDescent="0.2">
      <c r="A515" s="8">
        <f>IFERROR(VLOOKUP(B515,'[1]DADOS (OCULTAR)'!$Q$3:$S$135,3,0),"")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JANECLEIDE MARIA DO CARMO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11/2023</v>
      </c>
      <c r="H515" s="14">
        <f>'[1]TCE - ANEXO III - Preencher'!I524</f>
        <v>0</v>
      </c>
      <c r="I515" s="14">
        <f>'[1]TCE - ANEXO III - Preencher'!J524</f>
        <v>129.00399999999999</v>
      </c>
      <c r="J515" s="14">
        <f>'[1]TCE - ANEXO III - Preencher'!K524</f>
        <v>0</v>
      </c>
      <c r="K515" s="15">
        <f>'[1]TCE - ANEXO III - Preencher'!L524</f>
        <v>172.48599196787148</v>
      </c>
      <c r="L515" s="15">
        <f>'[1]TCE - ANEXO III - Preencher'!M524</f>
        <v>0</v>
      </c>
      <c r="M515" s="15">
        <f t="shared" si="43"/>
        <v>172.48599196787148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172.82087204912494</v>
      </c>
      <c r="R515" s="15">
        <f>'[1]TCE - ANEXO III - Preencher'!S524</f>
        <v>77.69</v>
      </c>
      <c r="S515" s="16">
        <f t="shared" si="45"/>
        <v>95.130872049124946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396.62086401699639</v>
      </c>
    </row>
    <row r="516" spans="1:28" x14ac:dyDescent="0.2">
      <c r="A516" s="8">
        <f>IFERROR(VLOOKUP(B516,'[1]DADOS (OCULTAR)'!$Q$3:$S$135,3,0),"")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JANICLEIDE DA SILVA VIEIRA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5152-05</v>
      </c>
      <c r="G516" s="13" t="str">
        <f>IF('[1]TCE - ANEXO III - Preencher'!H525="","",'[1]TCE - ANEXO III - Preencher'!H525)</f>
        <v>11/2023</v>
      </c>
      <c r="H516" s="14">
        <f>'[1]TCE - ANEXO III - Preencher'!I525</f>
        <v>0</v>
      </c>
      <c r="I516" s="14">
        <f>'[1]TCE - ANEXO III - Preencher'!J525</f>
        <v>154.5752</v>
      </c>
      <c r="J516" s="14">
        <f>'[1]TCE - ANEXO III - Preencher'!K525</f>
        <v>0</v>
      </c>
      <c r="K516" s="15">
        <f>'[1]TCE - ANEXO III - Preencher'!L525</f>
        <v>172.48599196787148</v>
      </c>
      <c r="L516" s="15">
        <f>'[1]TCE - ANEXO III - Preencher'!M525</f>
        <v>0</v>
      </c>
      <c r="M516" s="15">
        <f t="shared" ref="M516:M579" si="49">K516-L516</f>
        <v>172.48599196787148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252.77271664074027</v>
      </c>
      <c r="R516" s="15">
        <f>'[1]TCE - ANEXO III - Preencher'!S525</f>
        <v>69.510000000000005</v>
      </c>
      <c r="S516" s="16">
        <f t="shared" ref="S516:S579" si="51">Q516-R516</f>
        <v>183.26271664074028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510.32390860861176</v>
      </c>
    </row>
    <row r="517" spans="1:28" x14ac:dyDescent="0.2">
      <c r="A517" s="8">
        <f>IFERROR(VLOOKUP(B517,'[1]DADOS (OCULTAR)'!$Q$3:$S$135,3,0),"")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JANILSON TAVARES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11/2023</v>
      </c>
      <c r="H517" s="14">
        <f>'[1]TCE - ANEXO III - Preencher'!I526</f>
        <v>0</v>
      </c>
      <c r="I517" s="14">
        <f>'[1]TCE - ANEXO III - Preencher'!J526</f>
        <v>134.26560000000001</v>
      </c>
      <c r="J517" s="14">
        <f>'[1]TCE - ANEXO III - Preencher'!K526</f>
        <v>0</v>
      </c>
      <c r="K517" s="15">
        <f>'[1]TCE - ANEXO III - Preencher'!L526</f>
        <v>172.48599196787148</v>
      </c>
      <c r="L517" s="15">
        <f>'[1]TCE - ANEXO III - Preencher'!M526</f>
        <v>0</v>
      </c>
      <c r="M517" s="15">
        <f t="shared" si="49"/>
        <v>172.48599196787148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126.69480786165454</v>
      </c>
      <c r="R517" s="15">
        <f>'[1]TCE - ANEXO III - Preencher'!S526</f>
        <v>79.8</v>
      </c>
      <c r="S517" s="16">
        <f t="shared" si="51"/>
        <v>46.894807861654542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353.64639982952605</v>
      </c>
    </row>
    <row r="518" spans="1:28" x14ac:dyDescent="0.2">
      <c r="A518" s="8">
        <f>IFERROR(VLOOKUP(B518,'[1]DADOS (OCULTAR)'!$Q$3:$S$135,3,0),"")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JANIO COELHO DE SANTANA JUNIOR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3241-15</v>
      </c>
      <c r="G518" s="13" t="str">
        <f>IF('[1]TCE - ANEXO III - Preencher'!H527="","",'[1]TCE - ANEXO III - Preencher'!H527)</f>
        <v>11/2023</v>
      </c>
      <c r="H518" s="14">
        <f>'[1]TCE - ANEXO III - Preencher'!I527</f>
        <v>0</v>
      </c>
      <c r="I518" s="14">
        <f>'[1]TCE - ANEXO III - Preencher'!J527</f>
        <v>271.14879999999999</v>
      </c>
      <c r="J518" s="14">
        <f>'[1]TCE - ANEXO III - Preencher'!K527</f>
        <v>0</v>
      </c>
      <c r="K518" s="15">
        <f>'[1]TCE - ANEXO III - Preencher'!L527</f>
        <v>172.48599196787148</v>
      </c>
      <c r="L518" s="15">
        <f>'[1]TCE - ANEXO III - Preencher'!M527</f>
        <v>0</v>
      </c>
      <c r="M518" s="15">
        <f t="shared" si="49"/>
        <v>172.48599196787148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443.63479196787148</v>
      </c>
    </row>
    <row r="519" spans="1:28" x14ac:dyDescent="0.2">
      <c r="A519" s="8">
        <f>IFERROR(VLOOKUP(B519,'[1]DADOS (OCULTAR)'!$Q$3:$S$135,3,0),"")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JANYELLE VIEIRA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2236-05</v>
      </c>
      <c r="G519" s="13" t="str">
        <f>IF('[1]TCE - ANEXO III - Preencher'!H528="","",'[1]TCE - ANEXO III - Preencher'!H528)</f>
        <v>11/2023</v>
      </c>
      <c r="H519" s="14">
        <f>'[1]TCE - ANEXO III - Preencher'!I528</f>
        <v>0</v>
      </c>
      <c r="I519" s="14">
        <f>'[1]TCE - ANEXO III - Preencher'!J528</f>
        <v>184.66319999999999</v>
      </c>
      <c r="J519" s="14">
        <f>'[1]TCE - ANEXO III - Preencher'!K528</f>
        <v>0</v>
      </c>
      <c r="K519" s="15">
        <f>'[1]TCE - ANEXO III - Preencher'!L528</f>
        <v>172.48599196787148</v>
      </c>
      <c r="L519" s="15">
        <f>'[1]TCE - ANEXO III - Preencher'!M528</f>
        <v>0</v>
      </c>
      <c r="M519" s="15">
        <f t="shared" si="49"/>
        <v>172.48599196787148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357.1491919678715</v>
      </c>
    </row>
    <row r="520" spans="1:28" x14ac:dyDescent="0.2">
      <c r="A520" s="8">
        <f>IFERROR(VLOOKUP(B520,'[1]DADOS (OCULTAR)'!$Q$3:$S$135,3,0),"")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JAQUELINE BARBOSA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11/2023</v>
      </c>
      <c r="H520" s="14">
        <f>'[1]TCE - ANEXO III - Preencher'!I529</f>
        <v>0</v>
      </c>
      <c r="I520" s="14">
        <f>'[1]TCE - ANEXO III - Preencher'!J529</f>
        <v>150.46639999999999</v>
      </c>
      <c r="J520" s="14">
        <f>'[1]TCE - ANEXO III - Preencher'!K529</f>
        <v>0</v>
      </c>
      <c r="K520" s="15">
        <f>'[1]TCE - ANEXO III - Preencher'!L529</f>
        <v>172.48599196787148</v>
      </c>
      <c r="L520" s="15">
        <f>'[1]TCE - ANEXO III - Preencher'!M529</f>
        <v>0</v>
      </c>
      <c r="M520" s="15">
        <f t="shared" si="49"/>
        <v>172.48599196787148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126.69480786165454</v>
      </c>
      <c r="R520" s="15">
        <f>'[1]TCE - ANEXO III - Preencher'!S529</f>
        <v>75.59</v>
      </c>
      <c r="S520" s="16">
        <f t="shared" si="51"/>
        <v>51.104807861654535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374.05719982952598</v>
      </c>
    </row>
    <row r="521" spans="1:28" x14ac:dyDescent="0.2">
      <c r="A521" s="8">
        <f>IFERROR(VLOOKUP(B521,'[1]DADOS (OCULTAR)'!$Q$3:$S$135,3,0),"")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JAQUELINE OLIVEIRA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11/2023</v>
      </c>
      <c r="H521" s="14">
        <f>'[1]TCE - ANEXO III - Preencher'!I530</f>
        <v>0</v>
      </c>
      <c r="I521" s="14">
        <f>'[1]TCE - ANEXO III - Preencher'!J530</f>
        <v>163.71440000000001</v>
      </c>
      <c r="J521" s="14">
        <f>'[1]TCE - ANEXO III - Preencher'!K530</f>
        <v>0</v>
      </c>
      <c r="K521" s="15">
        <f>'[1]TCE - ANEXO III - Preencher'!L530</f>
        <v>172.48599196787148</v>
      </c>
      <c r="L521" s="15">
        <f>'[1]TCE - ANEXO III - Preencher'!M530</f>
        <v>0</v>
      </c>
      <c r="M521" s="15">
        <f t="shared" si="49"/>
        <v>172.48599196787148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126.69480786165454</v>
      </c>
      <c r="R521" s="15">
        <f>'[1]TCE - ANEXO III - Preencher'!S530</f>
        <v>79.8</v>
      </c>
      <c r="S521" s="16">
        <f t="shared" si="51"/>
        <v>46.894807861654542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383.09519982952605</v>
      </c>
    </row>
    <row r="522" spans="1:28" x14ac:dyDescent="0.2">
      <c r="A522" s="8">
        <f>IFERROR(VLOOKUP(B522,'[1]DADOS (OCULTAR)'!$Q$3:$S$135,3,0),"")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JAYNE ADRINNE VIEIRA OLIVEIRA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11/2023</v>
      </c>
      <c r="H522" s="14">
        <f>'[1]TCE - ANEXO III - Preencher'!I531</f>
        <v>0</v>
      </c>
      <c r="I522" s="14">
        <f>'[1]TCE - ANEXO III - Preencher'!J531</f>
        <v>135.9768</v>
      </c>
      <c r="J522" s="14">
        <f>'[1]TCE - ANEXO III - Preencher'!K531</f>
        <v>0</v>
      </c>
      <c r="K522" s="15">
        <f>'[1]TCE - ANEXO III - Preencher'!L531</f>
        <v>172.48599196787148</v>
      </c>
      <c r="L522" s="15">
        <f>'[1]TCE - ANEXO III - Preencher'!M531</f>
        <v>0</v>
      </c>
      <c r="M522" s="15">
        <f t="shared" si="49"/>
        <v>172.48599196787148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149.75783995538973</v>
      </c>
      <c r="R522" s="15">
        <f>'[1]TCE - ANEXO III - Preencher'!S531</f>
        <v>72.91</v>
      </c>
      <c r="S522" s="16">
        <f t="shared" si="51"/>
        <v>76.84783995538973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385.31063192326121</v>
      </c>
    </row>
    <row r="523" spans="1:28" x14ac:dyDescent="0.2">
      <c r="A523" s="8">
        <f>IFERROR(VLOOKUP(B523,'[1]DADOS (OCULTAR)'!$Q$3:$S$135,3,0),"")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JEANE CLEIDE ALVES LEAO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11/2023</v>
      </c>
      <c r="H523" s="14">
        <f>'[1]TCE - ANEXO III - Preencher'!I532</f>
        <v>0</v>
      </c>
      <c r="I523" s="14">
        <f>'[1]TCE - ANEXO III - Preencher'!J532</f>
        <v>152.2784</v>
      </c>
      <c r="J523" s="14">
        <f>'[1]TCE - ANEXO III - Preencher'!K532</f>
        <v>0</v>
      </c>
      <c r="K523" s="15">
        <f>'[1]TCE - ANEXO III - Preencher'!L532</f>
        <v>172.48599196787148</v>
      </c>
      <c r="L523" s="15">
        <f>'[1]TCE - ANEXO III - Preencher'!M532</f>
        <v>0</v>
      </c>
      <c r="M523" s="15">
        <f t="shared" si="49"/>
        <v>172.48599196787148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324.76439196787146</v>
      </c>
    </row>
    <row r="524" spans="1:28" x14ac:dyDescent="0.2">
      <c r="A524" s="8">
        <f>IFERROR(VLOOKUP(B524,'[1]DADOS (OCULTAR)'!$Q$3:$S$135,3,0),"")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JEFERSON SOARES DE ARAUJO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11/2023</v>
      </c>
      <c r="H524" s="14">
        <f>'[1]TCE - ANEXO III - Preencher'!I533</f>
        <v>0</v>
      </c>
      <c r="I524" s="14">
        <f>'[1]TCE - ANEXO III - Preencher'!J533</f>
        <v>169.75200000000001</v>
      </c>
      <c r="J524" s="14">
        <f>'[1]TCE - ANEXO III - Preencher'!K533</f>
        <v>0</v>
      </c>
      <c r="K524" s="15">
        <f>'[1]TCE - ANEXO III - Preencher'!L533</f>
        <v>172.48599196787148</v>
      </c>
      <c r="L524" s="15">
        <f>'[1]TCE - ANEXO III - Preencher'!M533</f>
        <v>0</v>
      </c>
      <c r="M524" s="15">
        <f t="shared" si="49"/>
        <v>172.48599196787148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189.73376225119742</v>
      </c>
      <c r="R524" s="15">
        <f>'[1]TCE - ANEXO III - Preencher'!S533</f>
        <v>79.8</v>
      </c>
      <c r="S524" s="16">
        <f t="shared" si="51"/>
        <v>109.93376225119742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452.17175421906893</v>
      </c>
    </row>
    <row r="525" spans="1:28" x14ac:dyDescent="0.2">
      <c r="A525" s="8">
        <f>IFERROR(VLOOKUP(B525,'[1]DADOS (OCULTAR)'!$Q$3:$S$135,3,0),"")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JEFFERSON HENRIQUE DA SILVA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11/2023</v>
      </c>
      <c r="H525" s="14">
        <f>'[1]TCE - ANEXO III - Preencher'!I534</f>
        <v>0</v>
      </c>
      <c r="I525" s="14">
        <f>'[1]TCE - ANEXO III - Preencher'!J534</f>
        <v>145.93520000000001</v>
      </c>
      <c r="J525" s="14">
        <f>'[1]TCE - ANEXO III - Preencher'!K534</f>
        <v>0</v>
      </c>
      <c r="K525" s="15">
        <f>'[1]TCE - ANEXO III - Preencher'!L534</f>
        <v>172.48599196787148</v>
      </c>
      <c r="L525" s="15">
        <f>'[1]TCE - ANEXO III - Preencher'!M534</f>
        <v>0</v>
      </c>
      <c r="M525" s="15">
        <f t="shared" si="49"/>
        <v>172.48599196787148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252.77271664074027</v>
      </c>
      <c r="R525" s="15">
        <f>'[1]TCE - ANEXO III - Preencher'!S534</f>
        <v>79.8</v>
      </c>
      <c r="S525" s="16">
        <f t="shared" si="51"/>
        <v>172.97271664074026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491.39390860861175</v>
      </c>
    </row>
    <row r="526" spans="1:28" x14ac:dyDescent="0.2">
      <c r="A526" s="8">
        <f>IFERROR(VLOOKUP(B526,'[1]DADOS (OCULTAR)'!$Q$3:$S$135,3,0),"")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JELVANIA TEREZA BRITO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11/2023</v>
      </c>
      <c r="H526" s="14">
        <f>'[1]TCE - ANEXO III - Preencher'!I535</f>
        <v>0</v>
      </c>
      <c r="I526" s="14">
        <f>'[1]TCE - ANEXO III - Preencher'!J535</f>
        <v>128.7184</v>
      </c>
      <c r="J526" s="14">
        <f>'[1]TCE - ANEXO III - Preencher'!K535</f>
        <v>0</v>
      </c>
      <c r="K526" s="15">
        <f>'[1]TCE - ANEXO III - Preencher'!L535</f>
        <v>172.48599196787148</v>
      </c>
      <c r="L526" s="15">
        <f>'[1]TCE - ANEXO III - Preencher'!M535</f>
        <v>0</v>
      </c>
      <c r="M526" s="15">
        <f t="shared" si="49"/>
        <v>172.48599196787148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126.69480786165454</v>
      </c>
      <c r="R526" s="15">
        <f>'[1]TCE - ANEXO III - Preencher'!S535</f>
        <v>73.48</v>
      </c>
      <c r="S526" s="16">
        <f t="shared" si="51"/>
        <v>53.214807861654535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354.41919982952606</v>
      </c>
    </row>
    <row r="527" spans="1:28" x14ac:dyDescent="0.2">
      <c r="A527" s="8">
        <f>IFERROR(VLOOKUP(B527,'[1]DADOS (OCULTAR)'!$Q$3:$S$135,3,0),"")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JESSE FRANCISCO DA SILVA JUNIOR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11/2023</v>
      </c>
      <c r="H527" s="14">
        <f>'[1]TCE - ANEXO III - Preencher'!I536</f>
        <v>0</v>
      </c>
      <c r="I527" s="14">
        <f>'[1]TCE - ANEXO III - Preencher'!J536</f>
        <v>144.96080000000001</v>
      </c>
      <c r="J527" s="14">
        <f>'[1]TCE - ANEXO III - Preencher'!K536</f>
        <v>0</v>
      </c>
      <c r="K527" s="15">
        <f>'[1]TCE - ANEXO III - Preencher'!L536</f>
        <v>172.48599196787148</v>
      </c>
      <c r="L527" s="15">
        <f>'[1]TCE - ANEXO III - Preencher'!M536</f>
        <v>0</v>
      </c>
      <c r="M527" s="15">
        <f t="shared" si="49"/>
        <v>172.48599196787148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149.75783995538973</v>
      </c>
      <c r="R527" s="15">
        <f>'[1]TCE - ANEXO III - Preencher'!S536</f>
        <v>79.8</v>
      </c>
      <c r="S527" s="16">
        <f t="shared" si="51"/>
        <v>69.95783995538973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387.40463192326121</v>
      </c>
    </row>
    <row r="528" spans="1:28" x14ac:dyDescent="0.2">
      <c r="A528" s="8">
        <f>IFERROR(VLOOKUP(B528,'[1]DADOS (OCULTAR)'!$Q$3:$S$135,3,0),"")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JESSICA CAMILA DE SOUZA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2236-05</v>
      </c>
      <c r="G528" s="13" t="str">
        <f>IF('[1]TCE - ANEXO III - Preencher'!H537="","",'[1]TCE - ANEXO III - Preencher'!H537)</f>
        <v>11/2023</v>
      </c>
      <c r="H528" s="14">
        <f>'[1]TCE - ANEXO III - Preencher'!I537</f>
        <v>0</v>
      </c>
      <c r="I528" s="14">
        <f>'[1]TCE - ANEXO III - Preencher'!J537</f>
        <v>275.61840000000001</v>
      </c>
      <c r="J528" s="14">
        <f>'[1]TCE - ANEXO III - Preencher'!K537</f>
        <v>0</v>
      </c>
      <c r="K528" s="15">
        <f>'[1]TCE - ANEXO III - Preencher'!L537</f>
        <v>172.48599196787148</v>
      </c>
      <c r="L528" s="15">
        <f>'[1]TCE - ANEXO III - Preencher'!M537</f>
        <v>0</v>
      </c>
      <c r="M528" s="15">
        <f t="shared" si="49"/>
        <v>172.48599196787148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448.10439196787149</v>
      </c>
    </row>
    <row r="529" spans="1:28" x14ac:dyDescent="0.2">
      <c r="A529" s="8">
        <f>IFERROR(VLOOKUP(B529,'[1]DADOS (OCULTAR)'!$Q$3:$S$135,3,0),"")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JESSICA DOS REIS GONCALVES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11/2023</v>
      </c>
      <c r="H529" s="14">
        <f>'[1]TCE - ANEXO III - Preencher'!I538</f>
        <v>0</v>
      </c>
      <c r="I529" s="14">
        <f>'[1]TCE - ANEXO III - Preencher'!J538</f>
        <v>167.71360000000001</v>
      </c>
      <c r="J529" s="14">
        <f>'[1]TCE - ANEXO III - Preencher'!K538</f>
        <v>0</v>
      </c>
      <c r="K529" s="15">
        <f>'[1]TCE - ANEXO III - Preencher'!L538</f>
        <v>172.48599196787148</v>
      </c>
      <c r="L529" s="15">
        <f>'[1]TCE - ANEXO III - Preencher'!M538</f>
        <v>0</v>
      </c>
      <c r="M529" s="15">
        <f t="shared" si="49"/>
        <v>172.48599196787148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126.69480786165454</v>
      </c>
      <c r="R529" s="15">
        <f>'[1]TCE - ANEXO III - Preencher'!S538</f>
        <v>79.8</v>
      </c>
      <c r="S529" s="16">
        <f t="shared" si="51"/>
        <v>46.894807861654542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387.09439982952603</v>
      </c>
    </row>
    <row r="530" spans="1:28" x14ac:dyDescent="0.2">
      <c r="A530" s="8">
        <f>IFERROR(VLOOKUP(B530,'[1]DADOS (OCULTAR)'!$Q$3:$S$135,3,0),"")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JESSICA JULIANA DA SILVA ROCHA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2235-05</v>
      </c>
      <c r="G530" s="13" t="str">
        <f>IF('[1]TCE - ANEXO III - Preencher'!H539="","",'[1]TCE - ANEXO III - Preencher'!H539)</f>
        <v>11/2023</v>
      </c>
      <c r="H530" s="14">
        <f>'[1]TCE - ANEXO III - Preencher'!I539</f>
        <v>0</v>
      </c>
      <c r="I530" s="14">
        <f>'[1]TCE - ANEXO III - Preencher'!J539</f>
        <v>312.44959999999998</v>
      </c>
      <c r="J530" s="14">
        <f>'[1]TCE - ANEXO III - Preencher'!K539</f>
        <v>0</v>
      </c>
      <c r="K530" s="15">
        <f>'[1]TCE - ANEXO III - Preencher'!L539</f>
        <v>172.48599196787148</v>
      </c>
      <c r="L530" s="15">
        <f>'[1]TCE - ANEXO III - Preencher'!M539</f>
        <v>0</v>
      </c>
      <c r="M530" s="15">
        <f t="shared" si="49"/>
        <v>172.48599196787148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484.93559196787146</v>
      </c>
    </row>
    <row r="531" spans="1:28" x14ac:dyDescent="0.2">
      <c r="A531" s="8">
        <f>IFERROR(VLOOKUP(B531,'[1]DADOS (OCULTAR)'!$Q$3:$S$135,3,0),"")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JESSICA LUIZA DE OLIVEIRA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5152-05</v>
      </c>
      <c r="G531" s="13" t="str">
        <f>IF('[1]TCE - ANEXO III - Preencher'!H540="","",'[1]TCE - ANEXO III - Preencher'!H540)</f>
        <v>11/2023</v>
      </c>
      <c r="H531" s="14">
        <f>'[1]TCE - ANEXO III - Preencher'!I540</f>
        <v>0</v>
      </c>
      <c r="I531" s="14">
        <f>'[1]TCE - ANEXO III - Preencher'!J540</f>
        <v>128.11200000000002</v>
      </c>
      <c r="J531" s="14">
        <f>'[1]TCE - ANEXO III - Preencher'!K540</f>
        <v>0</v>
      </c>
      <c r="K531" s="15">
        <f>'[1]TCE - ANEXO III - Preencher'!L540</f>
        <v>172.48599196787148</v>
      </c>
      <c r="L531" s="15">
        <f>'[1]TCE - ANEXO III - Preencher'!M540</f>
        <v>0</v>
      </c>
      <c r="M531" s="15">
        <f t="shared" si="49"/>
        <v>172.48599196787148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300.59799196787151</v>
      </c>
    </row>
    <row r="532" spans="1:28" x14ac:dyDescent="0.2">
      <c r="A532" s="8">
        <f>IFERROR(VLOOKUP(B532,'[1]DADOS (OCULTAR)'!$Q$3:$S$135,3,0),"")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JESSICA MARIA XAVIER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11/2023</v>
      </c>
      <c r="H532" s="14">
        <f>'[1]TCE - ANEXO III - Preencher'!I541</f>
        <v>0</v>
      </c>
      <c r="I532" s="14">
        <f>'[1]TCE - ANEXO III - Preencher'!J541</f>
        <v>127.52</v>
      </c>
      <c r="J532" s="14">
        <f>'[1]TCE - ANEXO III - Preencher'!K541</f>
        <v>0</v>
      </c>
      <c r="K532" s="15">
        <f>'[1]TCE - ANEXO III - Preencher'!L541</f>
        <v>172.48599196787148</v>
      </c>
      <c r="L532" s="15">
        <f>'[1]TCE - ANEXO III - Preencher'!M541</f>
        <v>0</v>
      </c>
      <c r="M532" s="15">
        <f t="shared" si="49"/>
        <v>172.48599196787148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336.82465582679743</v>
      </c>
      <c r="R532" s="15">
        <f>'[1]TCE - ANEXO III - Preencher'!S541</f>
        <v>79.8</v>
      </c>
      <c r="S532" s="16">
        <f t="shared" si="51"/>
        <v>257.02465582679741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557.03064779466888</v>
      </c>
    </row>
    <row r="533" spans="1:28" x14ac:dyDescent="0.2">
      <c r="A533" s="8">
        <f>IFERROR(VLOOKUP(B533,'[1]DADOS (OCULTAR)'!$Q$3:$S$135,3,0),"")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JESSICA NAYARA DE SOUZA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2515-10</v>
      </c>
      <c r="G533" s="13" t="str">
        <f>IF('[1]TCE - ANEXO III - Preencher'!H542="","",'[1]TCE - ANEXO III - Preencher'!H542)</f>
        <v>11/2023</v>
      </c>
      <c r="H533" s="14">
        <f>'[1]TCE - ANEXO III - Preencher'!I542</f>
        <v>0</v>
      </c>
      <c r="I533" s="14">
        <f>'[1]TCE - ANEXO III - Preencher'!J542</f>
        <v>215.74959999999999</v>
      </c>
      <c r="J533" s="14">
        <f>'[1]TCE - ANEXO III - Preencher'!K542</f>
        <v>0</v>
      </c>
      <c r="K533" s="15">
        <f>'[1]TCE - ANEXO III - Preencher'!L542</f>
        <v>172.48599196787148</v>
      </c>
      <c r="L533" s="15">
        <f>'[1]TCE - ANEXO III - Preencher'!M542</f>
        <v>0</v>
      </c>
      <c r="M533" s="15">
        <f t="shared" si="49"/>
        <v>172.48599196787148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388.23559196787147</v>
      </c>
    </row>
    <row r="534" spans="1:28" x14ac:dyDescent="0.2">
      <c r="A534" s="8">
        <f>IFERROR(VLOOKUP(B534,'[1]DADOS (OCULTAR)'!$Q$3:$S$135,3,0),"")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JESSICA POLIANA DA SILVA SANTOS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5152-05</v>
      </c>
      <c r="G534" s="13" t="str">
        <f>IF('[1]TCE - ANEXO III - Preencher'!H543="","",'[1]TCE - ANEXO III - Preencher'!H543)</f>
        <v>11/2023</v>
      </c>
      <c r="H534" s="14">
        <f>'[1]TCE - ANEXO III - Preencher'!I543</f>
        <v>0</v>
      </c>
      <c r="I534" s="14">
        <f>'[1]TCE - ANEXO III - Preencher'!J543</f>
        <v>144.35920000000002</v>
      </c>
      <c r="J534" s="14">
        <f>'[1]TCE - ANEXO III - Preencher'!K543</f>
        <v>0</v>
      </c>
      <c r="K534" s="15">
        <f>'[1]TCE - ANEXO III - Preencher'!L543</f>
        <v>172.48599196787148</v>
      </c>
      <c r="L534" s="15">
        <f>'[1]TCE - ANEXO III - Preencher'!M543</f>
        <v>0</v>
      </c>
      <c r="M534" s="15">
        <f t="shared" si="49"/>
        <v>172.48599196787148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252.77271664074027</v>
      </c>
      <c r="R534" s="15">
        <f>'[1]TCE - ANEXO III - Preencher'!S543</f>
        <v>80.760000000000005</v>
      </c>
      <c r="S534" s="16">
        <f t="shared" si="51"/>
        <v>172.01271664074028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488.85790860861181</v>
      </c>
    </row>
    <row r="535" spans="1:28" x14ac:dyDescent="0.2">
      <c r="A535" s="8">
        <f>IFERROR(VLOOKUP(B535,'[1]DADOS (OCULTAR)'!$Q$3:$S$135,3,0),"")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JESSIKA GOMES DE FRANCA COUTINHO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11/2023</v>
      </c>
      <c r="H535" s="14">
        <f>'[1]TCE - ANEXO III - Preencher'!I544</f>
        <v>0</v>
      </c>
      <c r="I535" s="14">
        <f>'[1]TCE - ANEXO III - Preencher'!J544</f>
        <v>176.0352</v>
      </c>
      <c r="J535" s="14">
        <f>'[1]TCE - ANEXO III - Preencher'!K544</f>
        <v>0</v>
      </c>
      <c r="K535" s="15">
        <f>'[1]TCE - ANEXO III - Preencher'!L544</f>
        <v>172.48599196787148</v>
      </c>
      <c r="L535" s="15">
        <f>'[1]TCE - ANEXO III - Preencher'!M544</f>
        <v>0</v>
      </c>
      <c r="M535" s="15">
        <f t="shared" si="49"/>
        <v>172.48599196787148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1.1100000000000001</v>
      </c>
      <c r="S535" s="16">
        <f t="shared" si="51"/>
        <v>-1.1100000000000001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347.41119196787145</v>
      </c>
    </row>
    <row r="536" spans="1:28" x14ac:dyDescent="0.2">
      <c r="A536" s="8">
        <f>IFERROR(VLOOKUP(B536,'[1]DADOS (OCULTAR)'!$Q$3:$S$135,3,0),"")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JESSIKA RAQUEL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11/2023</v>
      </c>
      <c r="H536" s="14">
        <f>'[1]TCE - ANEXO III - Preencher'!I545</f>
        <v>0</v>
      </c>
      <c r="I536" s="14">
        <f>'[1]TCE - ANEXO III - Preencher'!J545</f>
        <v>242.29759999999999</v>
      </c>
      <c r="J536" s="14">
        <f>'[1]TCE - ANEXO III - Preencher'!K545</f>
        <v>0</v>
      </c>
      <c r="K536" s="15">
        <f>'[1]TCE - ANEXO III - Preencher'!L545</f>
        <v>172.48599196787148</v>
      </c>
      <c r="L536" s="15">
        <f>'[1]TCE - ANEXO III - Preencher'!M545</f>
        <v>0</v>
      </c>
      <c r="M536" s="15">
        <f t="shared" si="49"/>
        <v>172.48599196787148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414.78359196787147</v>
      </c>
    </row>
    <row r="537" spans="1:28" x14ac:dyDescent="0.2">
      <c r="A537" s="8">
        <f>IFERROR(VLOOKUP(B537,'[1]DADOS (OCULTAR)'!$Q$3:$S$135,3,0),"")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JESSYKA WILKA GOMES NOBREGA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2235-05</v>
      </c>
      <c r="G537" s="13" t="str">
        <f>IF('[1]TCE - ANEXO III - Preencher'!H546="","",'[1]TCE - ANEXO III - Preencher'!H546)</f>
        <v>11/2023</v>
      </c>
      <c r="H537" s="14">
        <f>'[1]TCE - ANEXO III - Preencher'!I546</f>
        <v>0</v>
      </c>
      <c r="I537" s="14">
        <f>'[1]TCE - ANEXO III - Preencher'!J546</f>
        <v>254.2448</v>
      </c>
      <c r="J537" s="14">
        <f>'[1]TCE - ANEXO III - Preencher'!K546</f>
        <v>0</v>
      </c>
      <c r="K537" s="15">
        <f>'[1]TCE - ANEXO III - Preencher'!L546</f>
        <v>172.48599196787148</v>
      </c>
      <c r="L537" s="15">
        <f>'[1]TCE - ANEXO III - Preencher'!M546</f>
        <v>0</v>
      </c>
      <c r="M537" s="15">
        <f t="shared" si="49"/>
        <v>172.48599196787148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426.73079196787148</v>
      </c>
    </row>
    <row r="538" spans="1:28" x14ac:dyDescent="0.2">
      <c r="A538" s="8">
        <f>IFERROR(VLOOKUP(B538,'[1]DADOS (OCULTAR)'!$Q$3:$S$135,3,0),"")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JHONATHAN GUEDES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5142-25</v>
      </c>
      <c r="G538" s="13" t="str">
        <f>IF('[1]TCE - ANEXO III - Preencher'!H547="","",'[1]TCE - ANEXO III - Preencher'!H547)</f>
        <v>11/2023</v>
      </c>
      <c r="H538" s="14">
        <f>'[1]TCE - ANEXO III - Preencher'!I547</f>
        <v>0</v>
      </c>
      <c r="I538" s="14">
        <f>'[1]TCE - ANEXO III - Preencher'!J547</f>
        <v>121.79599999999999</v>
      </c>
      <c r="J538" s="14">
        <f>'[1]TCE - ANEXO III - Preencher'!K547</f>
        <v>0</v>
      </c>
      <c r="K538" s="15">
        <f>'[1]TCE - ANEXO III - Preencher'!L547</f>
        <v>172.48599196787148</v>
      </c>
      <c r="L538" s="15">
        <f>'[1]TCE - ANEXO III - Preencher'!M547</f>
        <v>0</v>
      </c>
      <c r="M538" s="15">
        <f t="shared" si="49"/>
        <v>172.48599196787148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149.75783995538973</v>
      </c>
      <c r="R538" s="15">
        <f>'[1]TCE - ANEXO III - Preencher'!S547</f>
        <v>80.89</v>
      </c>
      <c r="S538" s="16">
        <f t="shared" si="51"/>
        <v>68.867839955389726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363.14983192326122</v>
      </c>
    </row>
    <row r="539" spans="1:28" x14ac:dyDescent="0.2">
      <c r="A539" s="8">
        <f>IFERROR(VLOOKUP(B539,'[1]DADOS (OCULTAR)'!$Q$3:$S$135,3,0),"")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JOANA D ARC BEZERRA ALEXANDRE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11/2023</v>
      </c>
      <c r="H539" s="14">
        <f>'[1]TCE - ANEXO III - Preencher'!I548</f>
        <v>0</v>
      </c>
      <c r="I539" s="14">
        <f>'[1]TCE - ANEXO III - Preencher'!J548</f>
        <v>142.2824</v>
      </c>
      <c r="J539" s="14">
        <f>'[1]TCE - ANEXO III - Preencher'!K548</f>
        <v>0</v>
      </c>
      <c r="K539" s="15">
        <f>'[1]TCE - ANEXO III - Preencher'!L548</f>
        <v>172.48599196787148</v>
      </c>
      <c r="L539" s="15">
        <f>'[1]TCE - ANEXO III - Preencher'!M548</f>
        <v>0</v>
      </c>
      <c r="M539" s="15">
        <f t="shared" si="49"/>
        <v>172.48599196787148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252.77271664074027</v>
      </c>
      <c r="R539" s="15">
        <f>'[1]TCE - ANEXO III - Preencher'!S548</f>
        <v>79.8</v>
      </c>
      <c r="S539" s="16">
        <f t="shared" si="51"/>
        <v>172.97271664074026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487.74110860861174</v>
      </c>
    </row>
    <row r="540" spans="1:28" x14ac:dyDescent="0.2">
      <c r="A540" s="8">
        <f>IFERROR(VLOOKUP(B540,'[1]DADOS (OCULTAR)'!$Q$3:$S$135,3,0),"")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JOANA D ARC PALMEIRA LOPES DOS SANTOS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2235-05</v>
      </c>
      <c r="G540" s="13" t="str">
        <f>IF('[1]TCE - ANEXO III - Preencher'!H549="","",'[1]TCE - ANEXO III - Preencher'!H549)</f>
        <v>11/2023</v>
      </c>
      <c r="H540" s="14">
        <f>'[1]TCE - ANEXO III - Preencher'!I549</f>
        <v>0</v>
      </c>
      <c r="I540" s="14">
        <f>'[1]TCE - ANEXO III - Preencher'!J549</f>
        <v>360.27680000000004</v>
      </c>
      <c r="J540" s="14">
        <f>'[1]TCE - ANEXO III - Preencher'!K549</f>
        <v>0</v>
      </c>
      <c r="K540" s="15">
        <f>'[1]TCE - ANEXO III - Preencher'!L549</f>
        <v>172.48599196787148</v>
      </c>
      <c r="L540" s="15">
        <f>'[1]TCE - ANEXO III - Preencher'!M549</f>
        <v>0</v>
      </c>
      <c r="M540" s="15">
        <f t="shared" si="49"/>
        <v>172.48599196787148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532.76279196787152</v>
      </c>
    </row>
    <row r="541" spans="1:28" x14ac:dyDescent="0.2">
      <c r="A541" s="8">
        <f>IFERROR(VLOOKUP(B541,'[1]DADOS (OCULTAR)'!$Q$3:$S$135,3,0),"")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JOANA DARC FERREIRA DE OLIVEIRA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11/2023</v>
      </c>
      <c r="H541" s="14">
        <f>'[1]TCE - ANEXO III - Preencher'!I550</f>
        <v>0</v>
      </c>
      <c r="I541" s="14">
        <f>'[1]TCE - ANEXO III - Preencher'!J550</f>
        <v>124.14400000000001</v>
      </c>
      <c r="J541" s="14">
        <f>'[1]TCE - ANEXO III - Preencher'!K550</f>
        <v>0</v>
      </c>
      <c r="K541" s="15">
        <f>'[1]TCE - ANEXO III - Preencher'!L550</f>
        <v>172.48599196787148</v>
      </c>
      <c r="L541" s="15">
        <f>'[1]TCE - ANEXO III - Preencher'!M550</f>
        <v>0</v>
      </c>
      <c r="M541" s="15">
        <f t="shared" si="49"/>
        <v>172.48599196787148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126.69480786165454</v>
      </c>
      <c r="R541" s="15">
        <f>'[1]TCE - ANEXO III - Preencher'!S550</f>
        <v>75.02</v>
      </c>
      <c r="S541" s="16">
        <f t="shared" si="51"/>
        <v>51.674807861654543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348.30479982952602</v>
      </c>
    </row>
    <row r="542" spans="1:28" x14ac:dyDescent="0.2">
      <c r="A542" s="8">
        <f>IFERROR(VLOOKUP(B542,'[1]DADOS (OCULTAR)'!$Q$3:$S$135,3,0),"")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JOANA GAMBARRA DELFINO AMORIM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5211-30</v>
      </c>
      <c r="G542" s="13" t="str">
        <f>IF('[1]TCE - ANEXO III - Preencher'!H551="","",'[1]TCE - ANEXO III - Preencher'!H551)</f>
        <v>11/2023</v>
      </c>
      <c r="H542" s="14">
        <f>'[1]TCE - ANEXO III - Preencher'!I551</f>
        <v>0</v>
      </c>
      <c r="I542" s="14">
        <f>'[1]TCE - ANEXO III - Preencher'!J551</f>
        <v>123.51440000000001</v>
      </c>
      <c r="J542" s="14">
        <f>'[1]TCE - ANEXO III - Preencher'!K551</f>
        <v>0</v>
      </c>
      <c r="K542" s="15">
        <f>'[1]TCE - ANEXO III - Preencher'!L551</f>
        <v>172.48599196787148</v>
      </c>
      <c r="L542" s="15">
        <f>'[1]TCE - ANEXO III - Preencher'!M551</f>
        <v>0</v>
      </c>
      <c r="M542" s="15">
        <f t="shared" si="49"/>
        <v>172.48599196787148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126.69480786165454</v>
      </c>
      <c r="R542" s="15">
        <f>'[1]TCE - ANEXO III - Preencher'!S551</f>
        <v>81.09</v>
      </c>
      <c r="S542" s="16">
        <f t="shared" si="51"/>
        <v>45.604807861654535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341.60519982952604</v>
      </c>
    </row>
    <row r="543" spans="1:28" x14ac:dyDescent="0.2">
      <c r="A543" s="8">
        <f>IFERROR(VLOOKUP(B543,'[1]DADOS (OCULTAR)'!$Q$3:$S$135,3,0),"")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JOANACI BATISTA DA SILVA NASCIMENTO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11/2023</v>
      </c>
      <c r="H543" s="14">
        <f>'[1]TCE - ANEXO III - Preencher'!I552</f>
        <v>0</v>
      </c>
      <c r="I543" s="14">
        <f>'[1]TCE - ANEXO III - Preencher'!J552</f>
        <v>166.7928</v>
      </c>
      <c r="J543" s="14">
        <f>'[1]TCE - ANEXO III - Preencher'!K552</f>
        <v>0</v>
      </c>
      <c r="K543" s="15">
        <f>'[1]TCE - ANEXO III - Preencher'!L552</f>
        <v>172.48599196787148</v>
      </c>
      <c r="L543" s="15">
        <f>'[1]TCE - ANEXO III - Preencher'!M552</f>
        <v>0</v>
      </c>
      <c r="M543" s="15">
        <f t="shared" si="49"/>
        <v>172.48599196787148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126.69480786165454</v>
      </c>
      <c r="R543" s="15">
        <f>'[1]TCE - ANEXO III - Preencher'!S552</f>
        <v>79.8</v>
      </c>
      <c r="S543" s="16">
        <f t="shared" si="51"/>
        <v>46.894807861654542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386.17359982952604</v>
      </c>
    </row>
    <row r="544" spans="1:28" x14ac:dyDescent="0.2">
      <c r="A544" s="8">
        <f>IFERROR(VLOOKUP(B544,'[1]DADOS (OCULTAR)'!$Q$3:$S$135,3,0),"")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JOANE GIZELLE DE LUCENA PINTO ALBUQUERQUE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2234-05</v>
      </c>
      <c r="G544" s="13" t="str">
        <f>IF('[1]TCE - ANEXO III - Preencher'!H553="","",'[1]TCE - ANEXO III - Preencher'!H553)</f>
        <v>11/2023</v>
      </c>
      <c r="H544" s="14">
        <f>'[1]TCE - ANEXO III - Preencher'!I553</f>
        <v>0</v>
      </c>
      <c r="I544" s="14">
        <f>'[1]TCE - ANEXO III - Preencher'!J553</f>
        <v>421.57679999999999</v>
      </c>
      <c r="J544" s="14">
        <f>'[1]TCE - ANEXO III - Preencher'!K553</f>
        <v>0</v>
      </c>
      <c r="K544" s="15">
        <f>'[1]TCE - ANEXO III - Preencher'!L553</f>
        <v>172.48599196787148</v>
      </c>
      <c r="L544" s="15">
        <f>'[1]TCE - ANEXO III - Preencher'!M553</f>
        <v>0</v>
      </c>
      <c r="M544" s="15">
        <f t="shared" si="49"/>
        <v>172.48599196787148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594.06279196787148</v>
      </c>
    </row>
    <row r="545" spans="1:28" x14ac:dyDescent="0.2">
      <c r="A545" s="8">
        <f>IFERROR(VLOOKUP(B545,'[1]DADOS (OCULTAR)'!$Q$3:$S$135,3,0),"")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JOANNA CARLA XAVIER DA ROCHA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2235-05</v>
      </c>
      <c r="G545" s="13" t="str">
        <f>IF('[1]TCE - ANEXO III - Preencher'!H554="","",'[1]TCE - ANEXO III - Preencher'!H554)</f>
        <v>11/2023</v>
      </c>
      <c r="H545" s="14">
        <f>'[1]TCE - ANEXO III - Preencher'!I554</f>
        <v>0</v>
      </c>
      <c r="I545" s="14">
        <f>'[1]TCE - ANEXO III - Preencher'!J554</f>
        <v>282.29759999999999</v>
      </c>
      <c r="J545" s="14">
        <f>'[1]TCE - ANEXO III - Preencher'!K554</f>
        <v>0</v>
      </c>
      <c r="K545" s="15">
        <f>'[1]TCE - ANEXO III - Preencher'!L554</f>
        <v>172.48599196787148</v>
      </c>
      <c r="L545" s="15">
        <f>'[1]TCE - ANEXO III - Preencher'!M554</f>
        <v>0</v>
      </c>
      <c r="M545" s="15">
        <f t="shared" si="49"/>
        <v>172.48599196787148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185.53116529189455</v>
      </c>
      <c r="R545" s="15">
        <f>'[1]TCE - ANEXO III - Preencher'!S554</f>
        <v>122.12</v>
      </c>
      <c r="S545" s="16">
        <f t="shared" si="51"/>
        <v>63.411165291894548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518.19475725976599</v>
      </c>
    </row>
    <row r="546" spans="1:28" x14ac:dyDescent="0.2">
      <c r="A546" s="8">
        <f>IFERROR(VLOOKUP(B546,'[1]DADOS (OCULTAR)'!$Q$3:$S$135,3,0),"")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JOAO ANTONIO CARVALHO DE BARROS MESQUITA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2234-05</v>
      </c>
      <c r="G546" s="13" t="str">
        <f>IF('[1]TCE - ANEXO III - Preencher'!H555="","",'[1]TCE - ANEXO III - Preencher'!H555)</f>
        <v>11/2023</v>
      </c>
      <c r="H546" s="14">
        <f>'[1]TCE - ANEXO III - Preencher'!I555</f>
        <v>0</v>
      </c>
      <c r="I546" s="14">
        <f>'[1]TCE - ANEXO III - Preencher'!J555</f>
        <v>818.23919999999998</v>
      </c>
      <c r="J546" s="14">
        <f>'[1]TCE - ANEXO III - Preencher'!K555</f>
        <v>0</v>
      </c>
      <c r="K546" s="15">
        <f>'[1]TCE - ANEXO III - Preencher'!L555</f>
        <v>172.48599196787148</v>
      </c>
      <c r="L546" s="15">
        <f>'[1]TCE - ANEXO III - Preencher'!M555</f>
        <v>0</v>
      </c>
      <c r="M546" s="15">
        <f t="shared" si="49"/>
        <v>172.48599196787148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990.72519196787152</v>
      </c>
    </row>
    <row r="547" spans="1:28" x14ac:dyDescent="0.2">
      <c r="A547" s="8">
        <f>IFERROR(VLOOKUP(B547,'[1]DADOS (OCULTAR)'!$Q$3:$S$135,3,0),"")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JOAO BATISTA DA SILVA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2523-05</v>
      </c>
      <c r="G547" s="13" t="str">
        <f>IF('[1]TCE - ANEXO III - Preencher'!H556="","",'[1]TCE - ANEXO III - Preencher'!H556)</f>
        <v>11/2023</v>
      </c>
      <c r="H547" s="14">
        <f>'[1]TCE - ANEXO III - Preencher'!I556</f>
        <v>0</v>
      </c>
      <c r="I547" s="14">
        <f>'[1]TCE - ANEXO III - Preencher'!J556</f>
        <v>351.42</v>
      </c>
      <c r="J547" s="14">
        <f>'[1]TCE - ANEXO III - Preencher'!K556</f>
        <v>0</v>
      </c>
      <c r="K547" s="15">
        <f>'[1]TCE - ANEXO III - Preencher'!L556</f>
        <v>172.48599196787148</v>
      </c>
      <c r="L547" s="15">
        <f>'[1]TCE - ANEXO III - Preencher'!M556</f>
        <v>0</v>
      </c>
      <c r="M547" s="15">
        <f t="shared" si="49"/>
        <v>172.48599196787148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523.9059919678715</v>
      </c>
    </row>
    <row r="548" spans="1:28" x14ac:dyDescent="0.2">
      <c r="A548" s="8">
        <f>IFERROR(VLOOKUP(B548,'[1]DADOS (OCULTAR)'!$Q$3:$S$135,3,0),"")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JOAO PAULO GOMES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3241-15</v>
      </c>
      <c r="G548" s="13" t="str">
        <f>IF('[1]TCE - ANEXO III - Preencher'!H557="","",'[1]TCE - ANEXO III - Preencher'!H557)</f>
        <v>11/2023</v>
      </c>
      <c r="H548" s="14">
        <f>'[1]TCE - ANEXO III - Preencher'!I557</f>
        <v>0</v>
      </c>
      <c r="I548" s="14">
        <f>'[1]TCE - ANEXO III - Preencher'!J557</f>
        <v>313.66800000000001</v>
      </c>
      <c r="J548" s="14">
        <f>'[1]TCE - ANEXO III - Preencher'!K557</f>
        <v>0</v>
      </c>
      <c r="K548" s="15">
        <f>'[1]TCE - ANEXO III - Preencher'!L557</f>
        <v>172.48599196787148</v>
      </c>
      <c r="L548" s="15">
        <f>'[1]TCE - ANEXO III - Preencher'!M557</f>
        <v>0</v>
      </c>
      <c r="M548" s="15">
        <f t="shared" si="49"/>
        <v>172.48599196787148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486.15399196787149</v>
      </c>
    </row>
    <row r="549" spans="1:28" x14ac:dyDescent="0.2">
      <c r="A549" s="8">
        <f>IFERROR(VLOOKUP(B549,'[1]DADOS (OCULTAR)'!$Q$3:$S$135,3,0),"")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JOAO VICTOR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5171-10</v>
      </c>
      <c r="G549" s="13" t="str">
        <f>IF('[1]TCE - ANEXO III - Preencher'!H558="","",'[1]TCE - ANEXO III - Preencher'!H558)</f>
        <v>11/2023</v>
      </c>
      <c r="H549" s="14">
        <f>'[1]TCE - ANEXO III - Preencher'!I558</f>
        <v>0</v>
      </c>
      <c r="I549" s="14">
        <f>'[1]TCE - ANEXO III - Preencher'!J558</f>
        <v>243.05119999999999</v>
      </c>
      <c r="J549" s="14">
        <f>'[1]TCE - ANEXO III - Preencher'!K558</f>
        <v>0</v>
      </c>
      <c r="K549" s="15">
        <f>'[1]TCE - ANEXO III - Preencher'!L558</f>
        <v>172.48599196787148</v>
      </c>
      <c r="L549" s="15">
        <f>'[1]TCE - ANEXO III - Preencher'!M558</f>
        <v>0</v>
      </c>
      <c r="M549" s="15">
        <f t="shared" si="49"/>
        <v>172.48599196787148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415.53719196787148</v>
      </c>
    </row>
    <row r="550" spans="1:28" x14ac:dyDescent="0.2">
      <c r="A550" s="8">
        <f>IFERROR(VLOOKUP(B550,'[1]DADOS (OCULTAR)'!$Q$3:$S$135,3,0),"")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JOAO VITOR QUEIROZ FERREIRA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1231-10</v>
      </c>
      <c r="G550" s="13" t="str">
        <f>IF('[1]TCE - ANEXO III - Preencher'!H559="","",'[1]TCE - ANEXO III - Preencher'!H559)</f>
        <v>11/2023</v>
      </c>
      <c r="H550" s="14">
        <f>'[1]TCE - ANEXO III - Preencher'!I559</f>
        <v>0</v>
      </c>
      <c r="I550" s="14">
        <f>'[1]TCE - ANEXO III - Preencher'!J559</f>
        <v>1384.3888000000002</v>
      </c>
      <c r="J550" s="14">
        <f>'[1]TCE - ANEXO III - Preencher'!K559</f>
        <v>0</v>
      </c>
      <c r="K550" s="15">
        <f>'[1]TCE - ANEXO III - Preencher'!L559</f>
        <v>172.48599196787148</v>
      </c>
      <c r="L550" s="15">
        <f>'[1]TCE - ANEXO III - Preencher'!M559</f>
        <v>0</v>
      </c>
      <c r="M550" s="15">
        <f t="shared" si="49"/>
        <v>172.48599196787148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1556.8747919678717</v>
      </c>
    </row>
    <row r="551" spans="1:28" x14ac:dyDescent="0.2">
      <c r="A551" s="8">
        <f>IFERROR(VLOOKUP(B551,'[1]DADOS (OCULTAR)'!$Q$3:$S$135,3,0),"")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JOHNATA SILVA DE SOUZA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3241-15</v>
      </c>
      <c r="G551" s="13" t="str">
        <f>IF('[1]TCE - ANEXO III - Preencher'!H560="","",'[1]TCE - ANEXO III - Preencher'!H560)</f>
        <v>11/2023</v>
      </c>
      <c r="H551" s="14">
        <f>'[1]TCE - ANEXO III - Preencher'!I560</f>
        <v>0</v>
      </c>
      <c r="I551" s="14">
        <f>'[1]TCE - ANEXO III - Preencher'!J560</f>
        <v>306.57920000000001</v>
      </c>
      <c r="J551" s="14">
        <f>'[1]TCE - ANEXO III - Preencher'!K560</f>
        <v>0</v>
      </c>
      <c r="K551" s="15">
        <f>'[1]TCE - ANEXO III - Preencher'!L560</f>
        <v>172.48599196787148</v>
      </c>
      <c r="L551" s="15">
        <f>'[1]TCE - ANEXO III - Preencher'!M560</f>
        <v>0</v>
      </c>
      <c r="M551" s="15">
        <f t="shared" si="49"/>
        <v>172.48599196787148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479.0651919678715</v>
      </c>
    </row>
    <row r="552" spans="1:28" x14ac:dyDescent="0.2">
      <c r="A552" s="8">
        <f>IFERROR(VLOOKUP(B552,'[1]DADOS (OCULTAR)'!$Q$3:$S$135,3,0),"")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JOICE MARIA COSTA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11/2023</v>
      </c>
      <c r="H552" s="14">
        <f>'[1]TCE - ANEXO III - Preencher'!I561</f>
        <v>0</v>
      </c>
      <c r="I552" s="14">
        <f>'[1]TCE - ANEXO III - Preencher'!J561</f>
        <v>224.8544</v>
      </c>
      <c r="J552" s="14">
        <f>'[1]TCE - ANEXO III - Preencher'!K561</f>
        <v>0</v>
      </c>
      <c r="K552" s="15">
        <f>'[1]TCE - ANEXO III - Preencher'!L561</f>
        <v>172.48599196787148</v>
      </c>
      <c r="L552" s="15">
        <f>'[1]TCE - ANEXO III - Preencher'!M561</f>
        <v>0</v>
      </c>
      <c r="M552" s="15">
        <f t="shared" si="49"/>
        <v>172.48599196787148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126.69480786165454</v>
      </c>
      <c r="R552" s="15">
        <f>'[1]TCE - ANEXO III - Preencher'!S561</f>
        <v>79.8</v>
      </c>
      <c r="S552" s="16">
        <f t="shared" si="51"/>
        <v>46.894807861654542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444.23519982952604</v>
      </c>
    </row>
    <row r="553" spans="1:28" x14ac:dyDescent="0.2">
      <c r="A553" s="8">
        <f>IFERROR(VLOOKUP(B553,'[1]DADOS (OCULTAR)'!$Q$3:$S$135,3,0),"")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JOICYELE SILVA DO NASCIMENTO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11/2023</v>
      </c>
      <c r="H553" s="14">
        <f>'[1]TCE - ANEXO III - Preencher'!I562</f>
        <v>0</v>
      </c>
      <c r="I553" s="14">
        <f>'[1]TCE - ANEXO III - Preencher'!J562</f>
        <v>131.03040000000001</v>
      </c>
      <c r="J553" s="14">
        <f>'[1]TCE - ANEXO III - Preencher'!K562</f>
        <v>0</v>
      </c>
      <c r="K553" s="15">
        <f>'[1]TCE - ANEXO III - Preencher'!L562</f>
        <v>172.48599196787148</v>
      </c>
      <c r="L553" s="15">
        <f>'[1]TCE - ANEXO III - Preencher'!M562</f>
        <v>0</v>
      </c>
      <c r="M553" s="15">
        <f t="shared" si="49"/>
        <v>172.48599196787148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303.51639196787153</v>
      </c>
    </row>
    <row r="554" spans="1:28" x14ac:dyDescent="0.2">
      <c r="A554" s="8">
        <f>IFERROR(VLOOKUP(B554,'[1]DADOS (OCULTAR)'!$Q$3:$S$135,3,0),"")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JONATHA GOMES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5211-30</v>
      </c>
      <c r="G554" s="13" t="str">
        <f>IF('[1]TCE - ANEXO III - Preencher'!H563="","",'[1]TCE - ANEXO III - Preencher'!H563)</f>
        <v>11/2023</v>
      </c>
      <c r="H554" s="14">
        <f>'[1]TCE - ANEXO III - Preencher'!I563</f>
        <v>0</v>
      </c>
      <c r="I554" s="14">
        <f>'[1]TCE - ANEXO III - Preencher'!J563</f>
        <v>131.34479999999999</v>
      </c>
      <c r="J554" s="14">
        <f>'[1]TCE - ANEXO III - Preencher'!K563</f>
        <v>0</v>
      </c>
      <c r="K554" s="15">
        <f>'[1]TCE - ANEXO III - Preencher'!L563</f>
        <v>172.48599196787148</v>
      </c>
      <c r="L554" s="15">
        <f>'[1]TCE - ANEXO III - Preencher'!M563</f>
        <v>0</v>
      </c>
      <c r="M554" s="15">
        <f t="shared" si="49"/>
        <v>172.48599196787148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370.53585885327914</v>
      </c>
      <c r="R554" s="15">
        <f>'[1]TCE - ANEXO III - Preencher'!S563</f>
        <v>81.09</v>
      </c>
      <c r="S554" s="16">
        <f t="shared" si="51"/>
        <v>289.44585885327911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593.27665082115061</v>
      </c>
    </row>
    <row r="555" spans="1:28" x14ac:dyDescent="0.2">
      <c r="A555" s="8">
        <f>IFERROR(VLOOKUP(B555,'[1]DADOS (OCULTAR)'!$Q$3:$S$135,3,0),"")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JONATHAM GONCALVES DE MENDONCA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11/2023</v>
      </c>
      <c r="H555" s="14">
        <f>'[1]TCE - ANEXO III - Preencher'!I564</f>
        <v>0</v>
      </c>
      <c r="I555" s="14">
        <f>'[1]TCE - ANEXO III - Preencher'!J564</f>
        <v>157.79519999999999</v>
      </c>
      <c r="J555" s="14">
        <f>'[1]TCE - ANEXO III - Preencher'!K564</f>
        <v>0</v>
      </c>
      <c r="K555" s="15">
        <f>'[1]TCE - ANEXO III - Preencher'!L564</f>
        <v>172.48599196787148</v>
      </c>
      <c r="L555" s="15">
        <f>'[1]TCE - ANEXO III - Preencher'!M564</f>
        <v>0</v>
      </c>
      <c r="M555" s="15">
        <f t="shared" si="49"/>
        <v>172.48599196787148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330.28119196787145</v>
      </c>
    </row>
    <row r="556" spans="1:28" x14ac:dyDescent="0.2">
      <c r="A556" s="8">
        <f>IFERROR(VLOOKUP(B556,'[1]DADOS (OCULTAR)'!$Q$3:$S$135,3,0),"")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JONATHAN DA SILVA SOARES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2236-05</v>
      </c>
      <c r="G556" s="13" t="str">
        <f>IF('[1]TCE - ANEXO III - Preencher'!H565="","",'[1]TCE - ANEXO III - Preencher'!H565)</f>
        <v>11/2023</v>
      </c>
      <c r="H556" s="14">
        <f>'[1]TCE - ANEXO III - Preencher'!I565</f>
        <v>0</v>
      </c>
      <c r="I556" s="14">
        <f>'[1]TCE - ANEXO III - Preencher'!J565</f>
        <v>244.93360000000001</v>
      </c>
      <c r="J556" s="14">
        <f>'[1]TCE - ANEXO III - Preencher'!K565</f>
        <v>0</v>
      </c>
      <c r="K556" s="15">
        <f>'[1]TCE - ANEXO III - Preencher'!L565</f>
        <v>172.48599196787148</v>
      </c>
      <c r="L556" s="15">
        <f>'[1]TCE - ANEXO III - Preencher'!M565</f>
        <v>0</v>
      </c>
      <c r="M556" s="15">
        <f t="shared" si="49"/>
        <v>172.48599196787148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417.4195919678715</v>
      </c>
    </row>
    <row r="557" spans="1:28" x14ac:dyDescent="0.2">
      <c r="A557" s="8">
        <f>IFERROR(VLOOKUP(B557,'[1]DADOS (OCULTAR)'!$Q$3:$S$135,3,0),"")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JONATHAN MARTINS DE MORAIS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11/2023</v>
      </c>
      <c r="H557" s="14">
        <f>'[1]TCE - ANEXO III - Preencher'!I566</f>
        <v>0</v>
      </c>
      <c r="I557" s="14">
        <f>'[1]TCE - ANEXO III - Preencher'!J566</f>
        <v>200.4152</v>
      </c>
      <c r="J557" s="14">
        <f>'[1]TCE - ANEXO III - Preencher'!K566</f>
        <v>0</v>
      </c>
      <c r="K557" s="15">
        <f>'[1]TCE - ANEXO III - Preencher'!L566</f>
        <v>172.48599196787148</v>
      </c>
      <c r="L557" s="15">
        <f>'[1]TCE - ANEXO III - Preencher'!M566</f>
        <v>0</v>
      </c>
      <c r="M557" s="15">
        <f t="shared" si="49"/>
        <v>172.48599196787148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372.90119196787145</v>
      </c>
    </row>
    <row r="558" spans="1:28" x14ac:dyDescent="0.2">
      <c r="A558" s="8">
        <f>IFERROR(VLOOKUP(B558,'[1]DADOS (OCULTAR)'!$Q$3:$S$135,3,0),"")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JORGE ANDERSON SANTOS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5211-30</v>
      </c>
      <c r="G558" s="13" t="str">
        <f>IF('[1]TCE - ANEXO III - Preencher'!H567="","",'[1]TCE - ANEXO III - Preencher'!H567)</f>
        <v>11/2023</v>
      </c>
      <c r="H558" s="14">
        <f>'[1]TCE - ANEXO III - Preencher'!I567</f>
        <v>0</v>
      </c>
      <c r="I558" s="14">
        <f>'[1]TCE - ANEXO III - Preencher'!J567</f>
        <v>109.61680000000001</v>
      </c>
      <c r="J558" s="14">
        <f>'[1]TCE - ANEXO III - Preencher'!K567</f>
        <v>0</v>
      </c>
      <c r="K558" s="15">
        <f>'[1]TCE - ANEXO III - Preencher'!L567</f>
        <v>172.48599196787148</v>
      </c>
      <c r="L558" s="15">
        <f>'[1]TCE - ANEXO III - Preencher'!M567</f>
        <v>0</v>
      </c>
      <c r="M558" s="15">
        <f t="shared" si="49"/>
        <v>172.48599196787148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172.82087204912494</v>
      </c>
      <c r="R558" s="15">
        <f>'[1]TCE - ANEXO III - Preencher'!S567</f>
        <v>81.09</v>
      </c>
      <c r="S558" s="16">
        <f t="shared" si="51"/>
        <v>91.73087204912494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373.83366401699641</v>
      </c>
    </row>
    <row r="559" spans="1:28" x14ac:dyDescent="0.2">
      <c r="A559" s="8">
        <f>IFERROR(VLOOKUP(B559,'[1]DADOS (OCULTAR)'!$Q$3:$S$135,3,0),"")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JOSE ADSON GOMES CAVALCANTI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11/2023</v>
      </c>
      <c r="H559" s="14">
        <f>'[1]TCE - ANEXO III - Preencher'!I568</f>
        <v>0</v>
      </c>
      <c r="I559" s="14">
        <f>'[1]TCE - ANEXO III - Preencher'!J568</f>
        <v>121.97760000000001</v>
      </c>
      <c r="J559" s="14">
        <f>'[1]TCE - ANEXO III - Preencher'!K568</f>
        <v>0</v>
      </c>
      <c r="K559" s="15">
        <f>'[1]TCE - ANEXO III - Preencher'!L568</f>
        <v>172.48599196787148</v>
      </c>
      <c r="L559" s="15">
        <f>'[1]TCE - ANEXO III - Preencher'!M568</f>
        <v>0</v>
      </c>
      <c r="M559" s="15">
        <f t="shared" si="49"/>
        <v>172.48599196787148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294.46359196787148</v>
      </c>
    </row>
    <row r="560" spans="1:28" x14ac:dyDescent="0.2">
      <c r="A560" s="8">
        <f>IFERROR(VLOOKUP(B560,'[1]DADOS (OCULTAR)'!$Q$3:$S$135,3,0),"")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JOSE DIOGENES FRANCISCO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11/2023</v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172.48599196787148</v>
      </c>
      <c r="L560" s="15">
        <f>'[1]TCE - ANEXO III - Preencher'!M569</f>
        <v>0</v>
      </c>
      <c r="M560" s="15">
        <f t="shared" si="49"/>
        <v>172.48599196787148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172.48599196787148</v>
      </c>
    </row>
    <row r="561" spans="1:28" x14ac:dyDescent="0.2">
      <c r="A561" s="8">
        <f>IFERROR(VLOOKUP(B561,'[1]DADOS (OCULTAR)'!$Q$3:$S$135,3,0),"")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JOSE DOUGLAS DE SOUZA CORDEIRO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2236-05</v>
      </c>
      <c r="G561" s="13" t="str">
        <f>IF('[1]TCE - ANEXO III - Preencher'!H570="","",'[1]TCE - ANEXO III - Preencher'!H570)</f>
        <v>11/2023</v>
      </c>
      <c r="H561" s="14">
        <f>'[1]TCE - ANEXO III - Preencher'!I570</f>
        <v>0</v>
      </c>
      <c r="I561" s="14">
        <f>'[1]TCE - ANEXO III - Preencher'!J570</f>
        <v>269.23759999999999</v>
      </c>
      <c r="J561" s="14">
        <f>'[1]TCE - ANEXO III - Preencher'!K570</f>
        <v>0</v>
      </c>
      <c r="K561" s="15">
        <f>'[1]TCE - ANEXO III - Preencher'!L570</f>
        <v>172.48599196787148</v>
      </c>
      <c r="L561" s="15">
        <f>'[1]TCE - ANEXO III - Preencher'!M570</f>
        <v>0</v>
      </c>
      <c r="M561" s="15">
        <f t="shared" si="49"/>
        <v>172.48599196787148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441.72359196787147</v>
      </c>
    </row>
    <row r="562" spans="1:28" x14ac:dyDescent="0.2">
      <c r="A562" s="8">
        <f>IFERROR(VLOOKUP(B562,'[1]DADOS (OCULTAR)'!$Q$3:$S$135,3,0),"")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JOSE EDSON GOMES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11/2023</v>
      </c>
      <c r="H562" s="14">
        <f>'[1]TCE - ANEXO III - Preencher'!I571</f>
        <v>0</v>
      </c>
      <c r="I562" s="14">
        <f>'[1]TCE - ANEXO III - Preencher'!J571</f>
        <v>153.17680000000001</v>
      </c>
      <c r="J562" s="14">
        <f>'[1]TCE - ANEXO III - Preencher'!K571</f>
        <v>0</v>
      </c>
      <c r="K562" s="15">
        <f>'[1]TCE - ANEXO III - Preencher'!L571</f>
        <v>172.48599196787148</v>
      </c>
      <c r="L562" s="15">
        <f>'[1]TCE - ANEXO III - Preencher'!M571</f>
        <v>0</v>
      </c>
      <c r="M562" s="15">
        <f t="shared" si="49"/>
        <v>172.48599196787148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325.6627919678715</v>
      </c>
    </row>
    <row r="563" spans="1:28" x14ac:dyDescent="0.2">
      <c r="A563" s="8">
        <f>IFERROR(VLOOKUP(B563,'[1]DADOS (OCULTAR)'!$Q$3:$S$135,3,0),"")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JOSE EDUARDO ALVES DE ARAUJO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11/2023</v>
      </c>
      <c r="H563" s="14">
        <f>'[1]TCE - ANEXO III - Preencher'!I572</f>
        <v>0</v>
      </c>
      <c r="I563" s="14">
        <f>'[1]TCE - ANEXO III - Preencher'!J572</f>
        <v>208.75919999999999</v>
      </c>
      <c r="J563" s="14">
        <f>'[1]TCE - ANEXO III - Preencher'!K572</f>
        <v>0</v>
      </c>
      <c r="K563" s="15">
        <f>'[1]TCE - ANEXO III - Preencher'!L572</f>
        <v>172.48599196787148</v>
      </c>
      <c r="L563" s="15">
        <f>'[1]TCE - ANEXO III - Preencher'!M572</f>
        <v>0</v>
      </c>
      <c r="M563" s="15">
        <f t="shared" si="49"/>
        <v>172.48599196787148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381.24519196787151</v>
      </c>
    </row>
    <row r="564" spans="1:28" x14ac:dyDescent="0.2">
      <c r="A564" s="8">
        <f>IFERROR(VLOOKUP(B564,'[1]DADOS (OCULTAR)'!$Q$3:$S$135,3,0),"")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JOSE FERNANDO ALMEIDA DE ARAUJO JUNIOR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2236-05</v>
      </c>
      <c r="G564" s="13" t="str">
        <f>IF('[1]TCE - ANEXO III - Preencher'!H573="","",'[1]TCE - ANEXO III - Preencher'!H573)</f>
        <v>11/2023</v>
      </c>
      <c r="H564" s="14">
        <f>'[1]TCE - ANEXO III - Preencher'!I573</f>
        <v>0</v>
      </c>
      <c r="I564" s="14">
        <f>'[1]TCE - ANEXO III - Preencher'!J573</f>
        <v>338.95920000000001</v>
      </c>
      <c r="J564" s="14">
        <f>'[1]TCE - ANEXO III - Preencher'!K573</f>
        <v>0</v>
      </c>
      <c r="K564" s="15">
        <f>'[1]TCE - ANEXO III - Preencher'!L573</f>
        <v>172.48599196787148</v>
      </c>
      <c r="L564" s="15">
        <f>'[1]TCE - ANEXO III - Preencher'!M573</f>
        <v>0</v>
      </c>
      <c r="M564" s="15">
        <f t="shared" si="49"/>
        <v>172.48599196787148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511.44519196787149</v>
      </c>
    </row>
    <row r="565" spans="1:28" x14ac:dyDescent="0.2">
      <c r="A565" s="8">
        <f>IFERROR(VLOOKUP(B565,'[1]DADOS (OCULTAR)'!$Q$3:$S$135,3,0),"")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JOSE LEONARDO BEZERRA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2235-05</v>
      </c>
      <c r="G565" s="13" t="str">
        <f>IF('[1]TCE - ANEXO III - Preencher'!H574="","",'[1]TCE - ANEXO III - Preencher'!H574)</f>
        <v>11/2023</v>
      </c>
      <c r="H565" s="14">
        <f>'[1]TCE - ANEXO III - Preencher'!I574</f>
        <v>0</v>
      </c>
      <c r="I565" s="14">
        <f>'[1]TCE - ANEXO III - Preencher'!J574</f>
        <v>253.81199999999998</v>
      </c>
      <c r="J565" s="14">
        <f>'[1]TCE - ANEXO III - Preencher'!K574</f>
        <v>0</v>
      </c>
      <c r="K565" s="15">
        <f>'[1]TCE - ANEXO III - Preencher'!L574</f>
        <v>172.48599196787148</v>
      </c>
      <c r="L565" s="15">
        <f>'[1]TCE - ANEXO III - Preencher'!M574</f>
        <v>0</v>
      </c>
      <c r="M565" s="15">
        <f t="shared" si="49"/>
        <v>172.48599196787148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426.29799196787144</v>
      </c>
    </row>
    <row r="566" spans="1:28" x14ac:dyDescent="0.2">
      <c r="A566" s="8">
        <f>IFERROR(VLOOKUP(B566,'[1]DADOS (OCULTAR)'!$Q$3:$S$135,3,0),"")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JOSE LUIZ DA SILVA GOMES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2236-05</v>
      </c>
      <c r="G566" s="13" t="str">
        <f>IF('[1]TCE - ANEXO III - Preencher'!H575="","",'[1]TCE - ANEXO III - Preencher'!H575)</f>
        <v>11/2023</v>
      </c>
      <c r="H566" s="14">
        <f>'[1]TCE - ANEXO III - Preencher'!I575</f>
        <v>0</v>
      </c>
      <c r="I566" s="14">
        <f>'[1]TCE - ANEXO III - Preencher'!J575</f>
        <v>215.73839999999996</v>
      </c>
      <c r="J566" s="14">
        <f>'[1]TCE - ANEXO III - Preencher'!K575</f>
        <v>0</v>
      </c>
      <c r="K566" s="15">
        <f>'[1]TCE - ANEXO III - Preencher'!L575</f>
        <v>172.48599196787148</v>
      </c>
      <c r="L566" s="15">
        <f>'[1]TCE - ANEXO III - Preencher'!M575</f>
        <v>0</v>
      </c>
      <c r="M566" s="15">
        <f t="shared" si="49"/>
        <v>172.48599196787148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388.22439196787144</v>
      </c>
    </row>
    <row r="567" spans="1:28" x14ac:dyDescent="0.2">
      <c r="A567" s="8">
        <f>IFERROR(VLOOKUP(B567,'[1]DADOS (OCULTAR)'!$Q$3:$S$135,3,0),"")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JOSE MARQUES DE OLIVEIRA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4102-20</v>
      </c>
      <c r="G567" s="13" t="str">
        <f>IF('[1]TCE - ANEXO III - Preencher'!H576="","",'[1]TCE - ANEXO III - Preencher'!H576)</f>
        <v>11/2023</v>
      </c>
      <c r="H567" s="14">
        <f>'[1]TCE - ANEXO III - Preencher'!I576</f>
        <v>0</v>
      </c>
      <c r="I567" s="14">
        <f>'[1]TCE - ANEXO III - Preencher'!J576</f>
        <v>167.15599999999998</v>
      </c>
      <c r="J567" s="14">
        <f>'[1]TCE - ANEXO III - Preencher'!K576</f>
        <v>0</v>
      </c>
      <c r="K567" s="15">
        <f>'[1]TCE - ANEXO III - Preencher'!L576</f>
        <v>172.48599196787148</v>
      </c>
      <c r="L567" s="15">
        <f>'[1]TCE - ANEXO III - Preencher'!M576</f>
        <v>0</v>
      </c>
      <c r="M567" s="15">
        <f t="shared" si="49"/>
        <v>172.48599196787148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168.72077745468312</v>
      </c>
      <c r="R567" s="15">
        <f>'[1]TCE - ANEXO III - Preencher'!S576</f>
        <v>81.09</v>
      </c>
      <c r="S567" s="16">
        <f t="shared" si="51"/>
        <v>87.630777454683113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427.27276942255457</v>
      </c>
    </row>
    <row r="568" spans="1:28" x14ac:dyDescent="0.2">
      <c r="A568" s="8">
        <f>IFERROR(VLOOKUP(B568,'[1]DADOS (OCULTAR)'!$Q$3:$S$135,3,0),"")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JOSE MAURO SILVA LEITE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2236-05</v>
      </c>
      <c r="G568" s="13" t="str">
        <f>IF('[1]TCE - ANEXO III - Preencher'!H577="","",'[1]TCE - ANEXO III - Preencher'!H577)</f>
        <v>11/2023</v>
      </c>
      <c r="H568" s="14">
        <f>'[1]TCE - ANEXO III - Preencher'!I577</f>
        <v>0</v>
      </c>
      <c r="I568" s="14">
        <f>'[1]TCE - ANEXO III - Preencher'!J577</f>
        <v>367.63279999999997</v>
      </c>
      <c r="J568" s="14">
        <f>'[1]TCE - ANEXO III - Preencher'!K577</f>
        <v>0</v>
      </c>
      <c r="K568" s="15">
        <f>'[1]TCE - ANEXO III - Preencher'!L577</f>
        <v>172.48599196787148</v>
      </c>
      <c r="L568" s="15">
        <f>'[1]TCE - ANEXO III - Preencher'!M577</f>
        <v>0</v>
      </c>
      <c r="M568" s="15">
        <f t="shared" si="49"/>
        <v>172.48599196787148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540.1187919678714</v>
      </c>
    </row>
    <row r="569" spans="1:28" x14ac:dyDescent="0.2">
      <c r="A569" s="8">
        <f>IFERROR(VLOOKUP(B569,'[1]DADOS (OCULTAR)'!$Q$3:$S$135,3,0),"")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JOSE NATANAEL DE FREITAS PESSOA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11/2023</v>
      </c>
      <c r="H569" s="14">
        <f>'[1]TCE - ANEXO III - Preencher'!I578</f>
        <v>0</v>
      </c>
      <c r="I569" s="14">
        <f>'[1]TCE - ANEXO III - Preencher'!J578</f>
        <v>169.15760000000003</v>
      </c>
      <c r="J569" s="14">
        <f>'[1]TCE - ANEXO III - Preencher'!K578</f>
        <v>0</v>
      </c>
      <c r="K569" s="15">
        <f>'[1]TCE - ANEXO III - Preencher'!L578</f>
        <v>172.48599196787148</v>
      </c>
      <c r="L569" s="15">
        <f>'[1]TCE - ANEXO III - Preencher'!M578</f>
        <v>0</v>
      </c>
      <c r="M569" s="15">
        <f t="shared" si="49"/>
        <v>172.48599196787148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149.75783995538973</v>
      </c>
      <c r="R569" s="15">
        <f>'[1]TCE - ANEXO III - Preencher'!S578</f>
        <v>79.8</v>
      </c>
      <c r="S569" s="16">
        <f t="shared" si="51"/>
        <v>69.95783995538973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411.60143192326126</v>
      </c>
    </row>
    <row r="570" spans="1:28" x14ac:dyDescent="0.2">
      <c r="A570" s="8">
        <f>IFERROR(VLOOKUP(B570,'[1]DADOS (OCULTAR)'!$Q$3:$S$135,3,0),"")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JOSE RENNAN WALTRUDES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4110-10</v>
      </c>
      <c r="G570" s="13" t="str">
        <f>IF('[1]TCE - ANEXO III - Preencher'!H579="","",'[1]TCE - ANEXO III - Preencher'!H579)</f>
        <v>11/2023</v>
      </c>
      <c r="H570" s="14">
        <f>'[1]TCE - ANEXO III - Preencher'!I579</f>
        <v>0</v>
      </c>
      <c r="I570" s="14">
        <f>'[1]TCE - ANEXO III - Preencher'!J579</f>
        <v>13.200000000000001</v>
      </c>
      <c r="J570" s="14">
        <f>'[1]TCE - ANEXO III - Preencher'!K579</f>
        <v>0</v>
      </c>
      <c r="K570" s="15">
        <f>'[1]TCE - ANEXO III - Preencher'!L579</f>
        <v>172.48599196787148</v>
      </c>
      <c r="L570" s="15">
        <f>'[1]TCE - ANEXO III - Preencher'!M579</f>
        <v>0</v>
      </c>
      <c r="M570" s="15">
        <f t="shared" si="49"/>
        <v>172.48599196787148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79.2</v>
      </c>
      <c r="S570" s="16">
        <f t="shared" si="51"/>
        <v>-79.2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106.48599196787147</v>
      </c>
    </row>
    <row r="571" spans="1:28" x14ac:dyDescent="0.2">
      <c r="A571" s="8">
        <f>IFERROR(VLOOKUP(B571,'[1]DADOS (OCULTAR)'!$Q$3:$S$135,3,0),"")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JOSE ROBSON PEREIRA CORDEIRO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2235-05</v>
      </c>
      <c r="G571" s="13" t="str">
        <f>IF('[1]TCE - ANEXO III - Preencher'!H580="","",'[1]TCE - ANEXO III - Preencher'!H580)</f>
        <v>11/2023</v>
      </c>
      <c r="H571" s="14">
        <f>'[1]TCE - ANEXO III - Preencher'!I580</f>
        <v>0</v>
      </c>
      <c r="I571" s="14">
        <f>'[1]TCE - ANEXO III - Preencher'!J580</f>
        <v>285.072</v>
      </c>
      <c r="J571" s="14">
        <f>'[1]TCE - ANEXO III - Preencher'!K580</f>
        <v>0</v>
      </c>
      <c r="K571" s="15">
        <f>'[1]TCE - ANEXO III - Preencher'!L580</f>
        <v>172.48599196787148</v>
      </c>
      <c r="L571" s="15">
        <f>'[1]TCE - ANEXO III - Preencher'!M580</f>
        <v>0</v>
      </c>
      <c r="M571" s="15">
        <f t="shared" si="49"/>
        <v>172.48599196787148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457.55799196787149</v>
      </c>
    </row>
    <row r="572" spans="1:28" x14ac:dyDescent="0.2">
      <c r="A572" s="8">
        <f>IFERROR(VLOOKUP(B572,'[1]DADOS (OCULTAR)'!$Q$3:$S$135,3,0),"")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JOSE VITOR DO NASCIMENTO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11/2023</v>
      </c>
      <c r="H572" s="14">
        <f>'[1]TCE - ANEXO III - Preencher'!I581</f>
        <v>0</v>
      </c>
      <c r="I572" s="14">
        <f>'[1]TCE - ANEXO III - Preencher'!J581</f>
        <v>165.39759999999998</v>
      </c>
      <c r="J572" s="14">
        <f>'[1]TCE - ANEXO III - Preencher'!K581</f>
        <v>0</v>
      </c>
      <c r="K572" s="15">
        <f>'[1]TCE - ANEXO III - Preencher'!L581</f>
        <v>172.48599196787148</v>
      </c>
      <c r="L572" s="15">
        <f>'[1]TCE - ANEXO III - Preencher'!M581</f>
        <v>0</v>
      </c>
      <c r="M572" s="15">
        <f t="shared" si="49"/>
        <v>172.48599196787148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126.80242023924254</v>
      </c>
      <c r="R572" s="15">
        <f>'[1]TCE - ANEXO III - Preencher'!S581</f>
        <v>75.59</v>
      </c>
      <c r="S572" s="16">
        <f t="shared" si="51"/>
        <v>51.212420239242533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389.09601220711397</v>
      </c>
    </row>
    <row r="573" spans="1:28" x14ac:dyDescent="0.2">
      <c r="A573" s="8">
        <f>IFERROR(VLOOKUP(B573,'[1]DADOS (OCULTAR)'!$Q$3:$S$135,3,0),"")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JOSEANE DE ANDRADE LIMA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11/2023</v>
      </c>
      <c r="H573" s="14">
        <f>'[1]TCE - ANEXO III - Preencher'!I582</f>
        <v>0</v>
      </c>
      <c r="I573" s="14">
        <f>'[1]TCE - ANEXO III - Preencher'!J582</f>
        <v>146.7792</v>
      </c>
      <c r="J573" s="14">
        <f>'[1]TCE - ANEXO III - Preencher'!K582</f>
        <v>0</v>
      </c>
      <c r="K573" s="15">
        <f>'[1]TCE - ANEXO III - Preencher'!L582</f>
        <v>172.48599196787148</v>
      </c>
      <c r="L573" s="15">
        <f>'[1]TCE - ANEXO III - Preencher'!M582</f>
        <v>0</v>
      </c>
      <c r="M573" s="15">
        <f t="shared" si="49"/>
        <v>172.48599196787148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126.69480786165454</v>
      </c>
      <c r="R573" s="15">
        <f>'[1]TCE - ANEXO III - Preencher'!S582</f>
        <v>79.8</v>
      </c>
      <c r="S573" s="16">
        <f t="shared" si="51"/>
        <v>46.894807861654542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366.15999982952604</v>
      </c>
    </row>
    <row r="574" spans="1:28" x14ac:dyDescent="0.2">
      <c r="A574" s="8">
        <f>IFERROR(VLOOKUP(B574,'[1]DADOS (OCULTAR)'!$Q$3:$S$135,3,0),"")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JOSELI MATIAS DE SOUZA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11/2023</v>
      </c>
      <c r="H574" s="14">
        <f>'[1]TCE - ANEXO III - Preencher'!I583</f>
        <v>0</v>
      </c>
      <c r="I574" s="14">
        <f>'[1]TCE - ANEXO III - Preencher'!J583</f>
        <v>216.39759999999998</v>
      </c>
      <c r="J574" s="14">
        <f>'[1]TCE - ANEXO III - Preencher'!K583</f>
        <v>0</v>
      </c>
      <c r="K574" s="15">
        <f>'[1]TCE - ANEXO III - Preencher'!L583</f>
        <v>172.48599196787148</v>
      </c>
      <c r="L574" s="15">
        <f>'[1]TCE - ANEXO III - Preencher'!M583</f>
        <v>0</v>
      </c>
      <c r="M574" s="15">
        <f t="shared" si="49"/>
        <v>172.48599196787148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388.88359196787144</v>
      </c>
    </row>
    <row r="575" spans="1:28" x14ac:dyDescent="0.2">
      <c r="A575" s="8">
        <f>IFERROR(VLOOKUP(B575,'[1]DADOS (OCULTAR)'!$Q$3:$S$135,3,0),"")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JOSELIA MARIA DE BARROS LIRA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11/2023</v>
      </c>
      <c r="H575" s="14">
        <f>'[1]TCE - ANEXO III - Preencher'!I584</f>
        <v>0</v>
      </c>
      <c r="I575" s="14">
        <f>'[1]TCE - ANEXO III - Preencher'!J584</f>
        <v>134.28879999999998</v>
      </c>
      <c r="J575" s="14">
        <f>'[1]TCE - ANEXO III - Preencher'!K584</f>
        <v>0</v>
      </c>
      <c r="K575" s="15">
        <f>'[1]TCE - ANEXO III - Preencher'!L584</f>
        <v>172.48599196787148</v>
      </c>
      <c r="L575" s="15">
        <f>'[1]TCE - ANEXO III - Preencher'!M584</f>
        <v>0</v>
      </c>
      <c r="M575" s="15">
        <f t="shared" si="49"/>
        <v>172.48599196787148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126.69480786165454</v>
      </c>
      <c r="R575" s="15">
        <f>'[1]TCE - ANEXO III - Preencher'!S584</f>
        <v>75.59</v>
      </c>
      <c r="S575" s="16">
        <f t="shared" si="51"/>
        <v>51.104807861654535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357.879599829526</v>
      </c>
    </row>
    <row r="576" spans="1:28" x14ac:dyDescent="0.2">
      <c r="A576" s="8">
        <f>IFERROR(VLOOKUP(B576,'[1]DADOS (OCULTAR)'!$Q$3:$S$135,3,0),"")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JOSELINE NUNES DA SILVA CALHEIROS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2235-05</v>
      </c>
      <c r="G576" s="13" t="str">
        <f>IF('[1]TCE - ANEXO III - Preencher'!H585="","",'[1]TCE - ANEXO III - Preencher'!H585)</f>
        <v>11/2023</v>
      </c>
      <c r="H576" s="14">
        <f>'[1]TCE - ANEXO III - Preencher'!I585</f>
        <v>0</v>
      </c>
      <c r="I576" s="14">
        <f>'[1]TCE - ANEXO III - Preencher'!J585</f>
        <v>261.392</v>
      </c>
      <c r="J576" s="14">
        <f>'[1]TCE - ANEXO III - Preencher'!K585</f>
        <v>0</v>
      </c>
      <c r="K576" s="15">
        <f>'[1]TCE - ANEXO III - Preencher'!L585</f>
        <v>172.48599196787148</v>
      </c>
      <c r="L576" s="15">
        <f>'[1]TCE - ANEXO III - Preencher'!M585</f>
        <v>0</v>
      </c>
      <c r="M576" s="15">
        <f t="shared" si="49"/>
        <v>172.48599196787148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433.87799196787148</v>
      </c>
    </row>
    <row r="577" spans="1:28" x14ac:dyDescent="0.2">
      <c r="A577" s="8">
        <f>IFERROR(VLOOKUP(B577,'[1]DADOS (OCULTAR)'!$Q$3:$S$135,3,0),"")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JOSELMA FERREIRA DE SOUSA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2235-05</v>
      </c>
      <c r="G577" s="13" t="str">
        <f>IF('[1]TCE - ANEXO III - Preencher'!H586="","",'[1]TCE - ANEXO III - Preencher'!H586)</f>
        <v>11/2023</v>
      </c>
      <c r="H577" s="14">
        <f>'[1]TCE - ANEXO III - Preencher'!I586</f>
        <v>0</v>
      </c>
      <c r="I577" s="14">
        <f>'[1]TCE - ANEXO III - Preencher'!J586</f>
        <v>248.28479999999999</v>
      </c>
      <c r="J577" s="14">
        <f>'[1]TCE - ANEXO III - Preencher'!K586</f>
        <v>0</v>
      </c>
      <c r="K577" s="15">
        <f>'[1]TCE - ANEXO III - Preencher'!L586</f>
        <v>172.48599196787148</v>
      </c>
      <c r="L577" s="15">
        <f>'[1]TCE - ANEXO III - Preencher'!M586</f>
        <v>0</v>
      </c>
      <c r="M577" s="15">
        <f t="shared" si="49"/>
        <v>172.48599196787148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420.77079196787145</v>
      </c>
    </row>
    <row r="578" spans="1:28" x14ac:dyDescent="0.2">
      <c r="A578" s="8">
        <f>IFERROR(VLOOKUP(B578,'[1]DADOS (OCULTAR)'!$Q$3:$S$135,3,0),"")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JOSENE FERREIRA BATISTA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1421-05</v>
      </c>
      <c r="G578" s="13" t="str">
        <f>IF('[1]TCE - ANEXO III - Preencher'!H587="","",'[1]TCE - ANEXO III - Preencher'!H587)</f>
        <v>11/2023</v>
      </c>
      <c r="H578" s="14">
        <f>'[1]TCE - ANEXO III - Preencher'!I587</f>
        <v>0</v>
      </c>
      <c r="I578" s="14">
        <f>'[1]TCE - ANEXO III - Preencher'!J587</f>
        <v>446.94400000000002</v>
      </c>
      <c r="J578" s="14">
        <f>'[1]TCE - ANEXO III - Preencher'!K587</f>
        <v>0</v>
      </c>
      <c r="K578" s="15">
        <f>'[1]TCE - ANEXO III - Preencher'!L587</f>
        <v>172.48599196787148</v>
      </c>
      <c r="L578" s="15">
        <f>'[1]TCE - ANEXO III - Preencher'!M587</f>
        <v>0</v>
      </c>
      <c r="M578" s="15">
        <f t="shared" si="49"/>
        <v>172.48599196787148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619.4299919678715</v>
      </c>
    </row>
    <row r="579" spans="1:28" x14ac:dyDescent="0.2">
      <c r="A579" s="8">
        <f>IFERROR(VLOOKUP(B579,'[1]DADOS (OCULTAR)'!$Q$3:$S$135,3,0),"")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JOSIANE CAVALCANTE DE ALMEIDA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3241-15</v>
      </c>
      <c r="G579" s="13" t="str">
        <f>IF('[1]TCE - ANEXO III - Preencher'!H588="","",'[1]TCE - ANEXO III - Preencher'!H588)</f>
        <v>11/2023</v>
      </c>
      <c r="H579" s="14">
        <f>'[1]TCE - ANEXO III - Preencher'!I588</f>
        <v>0</v>
      </c>
      <c r="I579" s="14">
        <f>'[1]TCE - ANEXO III - Preencher'!J588</f>
        <v>296.7296</v>
      </c>
      <c r="J579" s="14">
        <f>'[1]TCE - ANEXO III - Preencher'!K588</f>
        <v>0</v>
      </c>
      <c r="K579" s="15">
        <f>'[1]TCE - ANEXO III - Preencher'!L588</f>
        <v>172.48599196787148</v>
      </c>
      <c r="L579" s="15">
        <f>'[1]TCE - ANEXO III - Preencher'!M588</f>
        <v>0</v>
      </c>
      <c r="M579" s="15">
        <f t="shared" si="49"/>
        <v>172.48599196787148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469.21559196787149</v>
      </c>
    </row>
    <row r="580" spans="1:28" x14ac:dyDescent="0.2">
      <c r="A580" s="8">
        <f>IFERROR(VLOOKUP(B580,'[1]DADOS (OCULTAR)'!$Q$3:$S$135,3,0),"")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JOSIAS MENDES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5151-10</v>
      </c>
      <c r="G580" s="13" t="str">
        <f>IF('[1]TCE - ANEXO III - Preencher'!H589="","",'[1]TCE - ANEXO III - Preencher'!H589)</f>
        <v>11/2023</v>
      </c>
      <c r="H580" s="14">
        <f>'[1]TCE - ANEXO III - Preencher'!I589</f>
        <v>0</v>
      </c>
      <c r="I580" s="14">
        <f>'[1]TCE - ANEXO III - Preencher'!J589</f>
        <v>135.01439999999999</v>
      </c>
      <c r="J580" s="14">
        <f>'[1]TCE - ANEXO III - Preencher'!K589</f>
        <v>0</v>
      </c>
      <c r="K580" s="15">
        <f>'[1]TCE - ANEXO III - Preencher'!L589</f>
        <v>172.48599196787148</v>
      </c>
      <c r="L580" s="15">
        <f>'[1]TCE - ANEXO III - Preencher'!M589</f>
        <v>0</v>
      </c>
      <c r="M580" s="15">
        <f t="shared" ref="M580:M643" si="55">K580-L580</f>
        <v>172.48599196787148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168.72077745468312</v>
      </c>
      <c r="R580" s="15">
        <f>'[1]TCE - ANEXO III - Preencher'!S589</f>
        <v>80.89</v>
      </c>
      <c r="S580" s="16">
        <f t="shared" ref="S580:S643" si="57">Q580-R580</f>
        <v>87.830777454683115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395.33116942255458</v>
      </c>
    </row>
    <row r="581" spans="1:28" x14ac:dyDescent="0.2">
      <c r="A581" s="8">
        <f>IFERROR(VLOOKUP(B581,'[1]DADOS (OCULTAR)'!$Q$3:$S$135,3,0),"")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JOSICLEIDE BANDEIRA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11/2023</v>
      </c>
      <c r="H581" s="14">
        <f>'[1]TCE - ANEXO III - Preencher'!I590</f>
        <v>0</v>
      </c>
      <c r="I581" s="14">
        <f>'[1]TCE - ANEXO III - Preencher'!J590</f>
        <v>137.31440000000001</v>
      </c>
      <c r="J581" s="14">
        <f>'[1]TCE - ANEXO III - Preencher'!K590</f>
        <v>0</v>
      </c>
      <c r="K581" s="15">
        <f>'[1]TCE - ANEXO III - Preencher'!L590</f>
        <v>172.48599196787148</v>
      </c>
      <c r="L581" s="15">
        <f>'[1]TCE - ANEXO III - Preencher'!M590</f>
        <v>0</v>
      </c>
      <c r="M581" s="15">
        <f t="shared" si="55"/>
        <v>172.48599196787148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149.75783995538973</v>
      </c>
      <c r="R581" s="15">
        <f>'[1]TCE - ANEXO III - Preencher'!S590</f>
        <v>72.91</v>
      </c>
      <c r="S581" s="16">
        <f t="shared" si="57"/>
        <v>76.84783995538973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386.64823192326128</v>
      </c>
    </row>
    <row r="582" spans="1:28" x14ac:dyDescent="0.2">
      <c r="A582" s="8">
        <f>IFERROR(VLOOKUP(B582,'[1]DADOS (OCULTAR)'!$Q$3:$S$135,3,0),"")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JOSILMA MARIA LINS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11/2023</v>
      </c>
      <c r="H582" s="14">
        <f>'[1]TCE - ANEXO III - Preencher'!I591</f>
        <v>0</v>
      </c>
      <c r="I582" s="14">
        <f>'[1]TCE - ANEXO III - Preencher'!J591</f>
        <v>146.79040000000001</v>
      </c>
      <c r="J582" s="14">
        <f>'[1]TCE - ANEXO III - Preencher'!K591</f>
        <v>0</v>
      </c>
      <c r="K582" s="15">
        <f>'[1]TCE - ANEXO III - Preencher'!L591</f>
        <v>172.48599196787148</v>
      </c>
      <c r="L582" s="15">
        <f>'[1]TCE - ANEXO III - Preencher'!M591</f>
        <v>0</v>
      </c>
      <c r="M582" s="15">
        <f t="shared" si="55"/>
        <v>172.48599196787148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126.69480786165454</v>
      </c>
      <c r="R582" s="15">
        <f>'[1]TCE - ANEXO III - Preencher'!S591</f>
        <v>79.8</v>
      </c>
      <c r="S582" s="16">
        <f t="shared" si="57"/>
        <v>46.894807861654542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366.17119982952607</v>
      </c>
    </row>
    <row r="583" spans="1:28" x14ac:dyDescent="0.2">
      <c r="A583" s="8">
        <f>IFERROR(VLOOKUP(B583,'[1]DADOS (OCULTAR)'!$Q$3:$S$135,3,0),"")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JOSUE LUIS DE LIRA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3131-05</v>
      </c>
      <c r="G583" s="13" t="str">
        <f>IF('[1]TCE - ANEXO III - Preencher'!H592="","",'[1]TCE - ANEXO III - Preencher'!H592)</f>
        <v>11/2023</v>
      </c>
      <c r="H583" s="14">
        <f>'[1]TCE - ANEXO III - Preencher'!I592</f>
        <v>0</v>
      </c>
      <c r="I583" s="14">
        <f>'[1]TCE - ANEXO III - Preencher'!J592</f>
        <v>347.95120000000003</v>
      </c>
      <c r="J583" s="14">
        <f>'[1]TCE - ANEXO III - Preencher'!K592</f>
        <v>0</v>
      </c>
      <c r="K583" s="15">
        <f>'[1]TCE - ANEXO III - Preencher'!L592</f>
        <v>172.48599196787148</v>
      </c>
      <c r="L583" s="15">
        <f>'[1]TCE - ANEXO III - Preencher'!M592</f>
        <v>0</v>
      </c>
      <c r="M583" s="15">
        <f t="shared" si="55"/>
        <v>172.48599196787148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520.43719196787151</v>
      </c>
    </row>
    <row r="584" spans="1:28" x14ac:dyDescent="0.2">
      <c r="A584" s="8">
        <f>IFERROR(VLOOKUP(B584,'[1]DADOS (OCULTAR)'!$Q$3:$S$135,3,0),"")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JOYCE ALENCASTRO DOS SANTOS ARAGAO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2237-10</v>
      </c>
      <c r="G584" s="13" t="str">
        <f>IF('[1]TCE - ANEXO III - Preencher'!H593="","",'[1]TCE - ANEXO III - Preencher'!H593)</f>
        <v>11/2023</v>
      </c>
      <c r="H584" s="14">
        <f>'[1]TCE - ANEXO III - Preencher'!I593</f>
        <v>0</v>
      </c>
      <c r="I584" s="14">
        <f>'[1]TCE - ANEXO III - Preencher'!J593</f>
        <v>384.73120000000006</v>
      </c>
      <c r="J584" s="14">
        <f>'[1]TCE - ANEXO III - Preencher'!K593</f>
        <v>0</v>
      </c>
      <c r="K584" s="15">
        <f>'[1]TCE - ANEXO III - Preencher'!L593</f>
        <v>172.48599196787148</v>
      </c>
      <c r="L584" s="15">
        <f>'[1]TCE - ANEXO III - Preencher'!M593</f>
        <v>0</v>
      </c>
      <c r="M584" s="15">
        <f t="shared" si="55"/>
        <v>172.48599196787148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557.21719196787149</v>
      </c>
    </row>
    <row r="585" spans="1:28" x14ac:dyDescent="0.2">
      <c r="A585" s="8">
        <f>IFERROR(VLOOKUP(B585,'[1]DADOS (OCULTAR)'!$Q$3:$S$135,3,0),"")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JOYCE DE FRANCA DUTRA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11/2023</v>
      </c>
      <c r="H585" s="14">
        <f>'[1]TCE - ANEXO III - Preencher'!I594</f>
        <v>0</v>
      </c>
      <c r="I585" s="14">
        <f>'[1]TCE - ANEXO III - Preencher'!J594</f>
        <v>185.96</v>
      </c>
      <c r="J585" s="14">
        <f>'[1]TCE - ANEXO III - Preencher'!K594</f>
        <v>0</v>
      </c>
      <c r="K585" s="15">
        <f>'[1]TCE - ANEXO III - Preencher'!L594</f>
        <v>172.48599196787148</v>
      </c>
      <c r="L585" s="15">
        <f>'[1]TCE - ANEXO III - Preencher'!M594</f>
        <v>0</v>
      </c>
      <c r="M585" s="15">
        <f t="shared" si="55"/>
        <v>172.48599196787148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2.66</v>
      </c>
      <c r="S585" s="16">
        <f t="shared" si="57"/>
        <v>-2.66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355.78599196787144</v>
      </c>
    </row>
    <row r="586" spans="1:28" x14ac:dyDescent="0.2">
      <c r="A586" s="8">
        <f>IFERROR(VLOOKUP(B586,'[1]DADOS (OCULTAR)'!$Q$3:$S$135,3,0),"")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JOYCE KELLY SOUZA DOS SANTOS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11/2023</v>
      </c>
      <c r="H586" s="14">
        <f>'[1]TCE - ANEXO III - Preencher'!I595</f>
        <v>0</v>
      </c>
      <c r="I586" s="14">
        <f>'[1]TCE - ANEXO III - Preencher'!J595</f>
        <v>140.5008</v>
      </c>
      <c r="J586" s="14">
        <f>'[1]TCE - ANEXO III - Preencher'!K595</f>
        <v>0</v>
      </c>
      <c r="K586" s="15">
        <f>'[1]TCE - ANEXO III - Preencher'!L595</f>
        <v>172.48599196787148</v>
      </c>
      <c r="L586" s="15">
        <f>'[1]TCE - ANEXO III - Preencher'!M595</f>
        <v>0</v>
      </c>
      <c r="M586" s="15">
        <f t="shared" si="55"/>
        <v>172.48599196787148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252.77271664074027</v>
      </c>
      <c r="R586" s="15">
        <f>'[1]TCE - ANEXO III - Preencher'!S595</f>
        <v>75.09</v>
      </c>
      <c r="S586" s="16">
        <f t="shared" si="57"/>
        <v>177.68271664074027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490.66950860861175</v>
      </c>
    </row>
    <row r="587" spans="1:28" x14ac:dyDescent="0.2">
      <c r="A587" s="8">
        <f>IFERROR(VLOOKUP(B587,'[1]DADOS (OCULTAR)'!$Q$3:$S$135,3,0),"")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JOYCE STEFANI DOS SANTOS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11/2023</v>
      </c>
      <c r="H587" s="14">
        <f>'[1]TCE - ANEXO III - Preencher'!I596</f>
        <v>0</v>
      </c>
      <c r="I587" s="14">
        <f>'[1]TCE - ANEXO III - Preencher'!J596</f>
        <v>144.57599999999999</v>
      </c>
      <c r="J587" s="14">
        <f>'[1]TCE - ANEXO III - Preencher'!K596</f>
        <v>0</v>
      </c>
      <c r="K587" s="15">
        <f>'[1]TCE - ANEXO III - Preencher'!L596</f>
        <v>172.48599196787148</v>
      </c>
      <c r="L587" s="15">
        <f>'[1]TCE - ANEXO III - Preencher'!M596</f>
        <v>0</v>
      </c>
      <c r="M587" s="15">
        <f t="shared" si="55"/>
        <v>172.48599196787148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126.80242023924254</v>
      </c>
      <c r="R587" s="15">
        <f>'[1]TCE - ANEXO III - Preencher'!S596</f>
        <v>79.8</v>
      </c>
      <c r="S587" s="16">
        <f t="shared" si="57"/>
        <v>47.002420239242539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364.064412207114</v>
      </c>
    </row>
    <row r="588" spans="1:28" x14ac:dyDescent="0.2">
      <c r="A588" s="8">
        <f>IFERROR(VLOOKUP(B588,'[1]DADOS (OCULTAR)'!$Q$3:$S$135,3,0),"")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JUCIDEIZE MARIA BARBOZA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2521-05</v>
      </c>
      <c r="G588" s="13" t="str">
        <f>IF('[1]TCE - ANEXO III - Preencher'!H597="","",'[1]TCE - ANEXO III - Preencher'!H597)</f>
        <v>11/2023</v>
      </c>
      <c r="H588" s="14">
        <f>'[1]TCE - ANEXO III - Preencher'!I597</f>
        <v>0</v>
      </c>
      <c r="I588" s="14">
        <f>'[1]TCE - ANEXO III - Preencher'!J597</f>
        <v>352.8408</v>
      </c>
      <c r="J588" s="14">
        <f>'[1]TCE - ANEXO III - Preencher'!K597</f>
        <v>0</v>
      </c>
      <c r="K588" s="15">
        <f>'[1]TCE - ANEXO III - Preencher'!L597</f>
        <v>172.48599196787148</v>
      </c>
      <c r="L588" s="15">
        <f>'[1]TCE - ANEXO III - Preencher'!M597</f>
        <v>0</v>
      </c>
      <c r="M588" s="15">
        <f t="shared" si="55"/>
        <v>172.48599196787148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525.32679196787149</v>
      </c>
    </row>
    <row r="589" spans="1:28" x14ac:dyDescent="0.2">
      <c r="A589" s="8">
        <f>IFERROR(VLOOKUP(B589,'[1]DADOS (OCULTAR)'!$Q$3:$S$135,3,0),"")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JUCILENE NEGROMONTE DE ANDRADE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11/2023</v>
      </c>
      <c r="H589" s="14">
        <f>'[1]TCE - ANEXO III - Preencher'!I598</f>
        <v>0</v>
      </c>
      <c r="I589" s="14">
        <f>'[1]TCE - ANEXO III - Preencher'!J598</f>
        <v>125.39439999999999</v>
      </c>
      <c r="J589" s="14">
        <f>'[1]TCE - ANEXO III - Preencher'!K598</f>
        <v>0</v>
      </c>
      <c r="K589" s="15">
        <f>'[1]TCE - ANEXO III - Preencher'!L598</f>
        <v>172.48599196787148</v>
      </c>
      <c r="L589" s="15">
        <f>'[1]TCE - ANEXO III - Preencher'!M598</f>
        <v>0</v>
      </c>
      <c r="M589" s="15">
        <f t="shared" si="55"/>
        <v>172.48599196787148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161.73851787545172</v>
      </c>
      <c r="R589" s="15">
        <f>'[1]TCE - ANEXO III - Preencher'!S598</f>
        <v>71.819999999999993</v>
      </c>
      <c r="S589" s="16">
        <f t="shared" si="57"/>
        <v>89.918517875451727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387.79890984332314</v>
      </c>
    </row>
    <row r="590" spans="1:28" x14ac:dyDescent="0.2">
      <c r="A590" s="8">
        <f>IFERROR(VLOOKUP(B590,'[1]DADOS (OCULTAR)'!$Q$3:$S$135,3,0),"")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JULIA ANA MARQUES FERREIRA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11/2023</v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172.48599196787148</v>
      </c>
      <c r="L590" s="15">
        <f>'[1]TCE - ANEXO III - Preencher'!M599</f>
        <v>0</v>
      </c>
      <c r="M590" s="15">
        <f t="shared" si="55"/>
        <v>172.48599196787148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172.48599196787148</v>
      </c>
    </row>
    <row r="591" spans="1:28" x14ac:dyDescent="0.2">
      <c r="A591" s="8">
        <f>IFERROR(VLOOKUP(B591,'[1]DADOS (OCULTAR)'!$Q$3:$S$135,3,0),"")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JULIANA AVELINO SANTIAGO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2236-05</v>
      </c>
      <c r="G591" s="13" t="str">
        <f>IF('[1]TCE - ANEXO III - Preencher'!H600="","",'[1]TCE - ANEXO III - Preencher'!H600)</f>
        <v>11/2023</v>
      </c>
      <c r="H591" s="14">
        <f>'[1]TCE - ANEXO III - Preencher'!I600</f>
        <v>0</v>
      </c>
      <c r="I591" s="14">
        <f>'[1]TCE - ANEXO III - Preencher'!J600</f>
        <v>202.25519999999997</v>
      </c>
      <c r="J591" s="14">
        <f>'[1]TCE - ANEXO III - Preencher'!K600</f>
        <v>0</v>
      </c>
      <c r="K591" s="15">
        <f>'[1]TCE - ANEXO III - Preencher'!L600</f>
        <v>172.48599196787148</v>
      </c>
      <c r="L591" s="15">
        <f>'[1]TCE - ANEXO III - Preencher'!M600</f>
        <v>0</v>
      </c>
      <c r="M591" s="15">
        <f t="shared" si="55"/>
        <v>172.48599196787148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374.74119196787149</v>
      </c>
    </row>
    <row r="592" spans="1:28" x14ac:dyDescent="0.2">
      <c r="A592" s="8">
        <f>IFERROR(VLOOKUP(B592,'[1]DADOS (OCULTAR)'!$Q$3:$S$135,3,0),"")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JULIANA DE OLIVEIRA PIMENTEL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2235-05</v>
      </c>
      <c r="G592" s="13" t="str">
        <f>IF('[1]TCE - ANEXO III - Preencher'!H601="","",'[1]TCE - ANEXO III - Preencher'!H601)</f>
        <v>11/2023</v>
      </c>
      <c r="H592" s="14">
        <f>'[1]TCE - ANEXO III - Preencher'!I601</f>
        <v>0</v>
      </c>
      <c r="I592" s="14">
        <f>'[1]TCE - ANEXO III - Preencher'!J601</f>
        <v>293.464</v>
      </c>
      <c r="J592" s="14">
        <f>'[1]TCE - ANEXO III - Preencher'!K601</f>
        <v>0</v>
      </c>
      <c r="K592" s="15">
        <f>'[1]TCE - ANEXO III - Preencher'!L601</f>
        <v>172.48599196787148</v>
      </c>
      <c r="L592" s="15">
        <f>'[1]TCE - ANEXO III - Preencher'!M601</f>
        <v>0</v>
      </c>
      <c r="M592" s="15">
        <f t="shared" si="55"/>
        <v>172.48599196787148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465.94999196787148</v>
      </c>
    </row>
    <row r="593" spans="1:28" x14ac:dyDescent="0.2">
      <c r="A593" s="8">
        <f>IFERROR(VLOOKUP(B593,'[1]DADOS (OCULTAR)'!$Q$3:$S$135,3,0),"")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JULIANA DIAS DA SILVA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2521-05</v>
      </c>
      <c r="G593" s="13" t="str">
        <f>IF('[1]TCE - ANEXO III - Preencher'!H602="","",'[1]TCE - ANEXO III - Preencher'!H602)</f>
        <v>11/2023</v>
      </c>
      <c r="H593" s="14">
        <f>'[1]TCE - ANEXO III - Preencher'!I602</f>
        <v>0</v>
      </c>
      <c r="I593" s="14">
        <f>'[1]TCE - ANEXO III - Preencher'!J602</f>
        <v>238.1344</v>
      </c>
      <c r="J593" s="14">
        <f>'[1]TCE - ANEXO III - Preencher'!K602</f>
        <v>0</v>
      </c>
      <c r="K593" s="15">
        <f>'[1]TCE - ANEXO III - Preencher'!L602</f>
        <v>172.48599196787148</v>
      </c>
      <c r="L593" s="15">
        <f>'[1]TCE - ANEXO III - Preencher'!M602</f>
        <v>0</v>
      </c>
      <c r="M593" s="15">
        <f t="shared" si="55"/>
        <v>172.48599196787148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410.62039196787146</v>
      </c>
    </row>
    <row r="594" spans="1:28" x14ac:dyDescent="0.2">
      <c r="A594" s="8">
        <f>IFERROR(VLOOKUP(B594,'[1]DADOS (OCULTAR)'!$Q$3:$S$135,3,0),"")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JULIANA FERREIRA DE LIMA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2235-05</v>
      </c>
      <c r="G594" s="13" t="str">
        <f>IF('[1]TCE - ANEXO III - Preencher'!H603="","",'[1]TCE - ANEXO III - Preencher'!H603)</f>
        <v>11/2023</v>
      </c>
      <c r="H594" s="14">
        <f>'[1]TCE - ANEXO III - Preencher'!I603</f>
        <v>0</v>
      </c>
      <c r="I594" s="14">
        <f>'[1]TCE - ANEXO III - Preencher'!J603</f>
        <v>407.43199999999996</v>
      </c>
      <c r="J594" s="14">
        <f>'[1]TCE - ANEXO III - Preencher'!K603</f>
        <v>0</v>
      </c>
      <c r="K594" s="15">
        <f>'[1]TCE - ANEXO III - Preencher'!L603</f>
        <v>172.48599196787148</v>
      </c>
      <c r="L594" s="15">
        <f>'[1]TCE - ANEXO III - Preencher'!M603</f>
        <v>0</v>
      </c>
      <c r="M594" s="15">
        <f t="shared" si="55"/>
        <v>172.48599196787148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8.14</v>
      </c>
      <c r="S594" s="16">
        <f t="shared" si="57"/>
        <v>-8.14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571.77799196787146</v>
      </c>
    </row>
    <row r="595" spans="1:28" x14ac:dyDescent="0.2">
      <c r="A595" s="8">
        <f>IFERROR(VLOOKUP(B595,'[1]DADOS (OCULTAR)'!$Q$3:$S$135,3,0),"")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JULIANA MACHADO WANDERLEY CORREA DE OLIVEIRA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2237-10</v>
      </c>
      <c r="G595" s="13" t="str">
        <f>IF('[1]TCE - ANEXO III - Preencher'!H604="","",'[1]TCE - ANEXO III - Preencher'!H604)</f>
        <v>11/2023</v>
      </c>
      <c r="H595" s="14">
        <f>'[1]TCE - ANEXO III - Preencher'!I604</f>
        <v>0</v>
      </c>
      <c r="I595" s="14">
        <f>'[1]TCE - ANEXO III - Preencher'!J604</f>
        <v>280.06799999999998</v>
      </c>
      <c r="J595" s="14">
        <f>'[1]TCE - ANEXO III - Preencher'!K604</f>
        <v>0</v>
      </c>
      <c r="K595" s="15">
        <f>'[1]TCE - ANEXO III - Preencher'!L604</f>
        <v>172.48599196787148</v>
      </c>
      <c r="L595" s="15">
        <f>'[1]TCE - ANEXO III - Preencher'!M604</f>
        <v>0</v>
      </c>
      <c r="M595" s="15">
        <f t="shared" si="55"/>
        <v>172.48599196787148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452.55399196787147</v>
      </c>
    </row>
    <row r="596" spans="1:28" x14ac:dyDescent="0.2">
      <c r="A596" s="8">
        <f>IFERROR(VLOOKUP(B596,'[1]DADOS (OCULTAR)'!$Q$3:$S$135,3,0),"")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JULIANA MARIA MARTINS DE ALMEIDA TAVARES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3516-05</v>
      </c>
      <c r="G596" s="13" t="str">
        <f>IF('[1]TCE - ANEXO III - Preencher'!H605="","",'[1]TCE - ANEXO III - Preencher'!H605)</f>
        <v>11/2023</v>
      </c>
      <c r="H596" s="14">
        <f>'[1]TCE - ANEXO III - Preencher'!I605</f>
        <v>0</v>
      </c>
      <c r="I596" s="14">
        <f>'[1]TCE - ANEXO III - Preencher'!J605</f>
        <v>195.56080000000003</v>
      </c>
      <c r="J596" s="14">
        <f>'[1]TCE - ANEXO III - Preencher'!K605</f>
        <v>0</v>
      </c>
      <c r="K596" s="15">
        <f>'[1]TCE - ANEXO III - Preencher'!L605</f>
        <v>172.48599196787148</v>
      </c>
      <c r="L596" s="15">
        <f>'[1]TCE - ANEXO III - Preencher'!M605</f>
        <v>0</v>
      </c>
      <c r="M596" s="15">
        <f t="shared" si="55"/>
        <v>172.48599196787148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368.04679196787151</v>
      </c>
    </row>
    <row r="597" spans="1:28" x14ac:dyDescent="0.2">
      <c r="A597" s="8">
        <f>IFERROR(VLOOKUP(B597,'[1]DADOS (OCULTAR)'!$Q$3:$S$135,3,0),"")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JULIANA MUNIZ ROBERTO RAMOS ANICETO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11/2023</v>
      </c>
      <c r="H597" s="14">
        <f>'[1]TCE - ANEXO III - Preencher'!I606</f>
        <v>0</v>
      </c>
      <c r="I597" s="14">
        <f>'[1]TCE - ANEXO III - Preencher'!J606</f>
        <v>215.38</v>
      </c>
      <c r="J597" s="14">
        <f>'[1]TCE - ANEXO III - Preencher'!K606</f>
        <v>0</v>
      </c>
      <c r="K597" s="15">
        <f>'[1]TCE - ANEXO III - Preencher'!L606</f>
        <v>172.48599196787148</v>
      </c>
      <c r="L597" s="15">
        <f>'[1]TCE - ANEXO III - Preencher'!M606</f>
        <v>0</v>
      </c>
      <c r="M597" s="15">
        <f t="shared" si="55"/>
        <v>172.48599196787148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149.75783995538973</v>
      </c>
      <c r="R597" s="15">
        <f>'[1]TCE - ANEXO III - Preencher'!S606</f>
        <v>79.8</v>
      </c>
      <c r="S597" s="16">
        <f t="shared" si="57"/>
        <v>69.95783995538973</v>
      </c>
      <c r="T597" s="15">
        <f>'[1]TCE - ANEXO III - Preencher'!U606</f>
        <v>69.41</v>
      </c>
      <c r="U597" s="15">
        <f>'[1]TCE - ANEXO III - Preencher'!V606</f>
        <v>0</v>
      </c>
      <c r="V597" s="16">
        <f t="shared" si="58"/>
        <v>69.41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527.23383192326116</v>
      </c>
    </row>
    <row r="598" spans="1:28" x14ac:dyDescent="0.2">
      <c r="A598" s="8">
        <f>IFERROR(VLOOKUP(B598,'[1]DADOS (OCULTAR)'!$Q$3:$S$135,3,0),"")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JULIANA PRYSTHON MORAES</v>
      </c>
      <c r="E598" s="9" t="str">
        <f>IF('[1]TCE - ANEXO III - Preencher'!F607="4 - Assistência Odontológica","2 - Outros Profissionais da Saúde",'[1]TCE - ANEXO III - Preencher'!F607)</f>
        <v>1 - Médico</v>
      </c>
      <c r="F598" s="12" t="str">
        <f>'[1]TCE - ANEXO III - Preencher'!G607</f>
        <v>2251-25</v>
      </c>
      <c r="G598" s="13" t="str">
        <f>IF('[1]TCE - ANEXO III - Preencher'!H607="","",'[1]TCE - ANEXO III - Preencher'!H607)</f>
        <v>11/2023</v>
      </c>
      <c r="H598" s="14">
        <f>'[1]TCE - ANEXO III - Preencher'!I607</f>
        <v>0</v>
      </c>
      <c r="I598" s="14">
        <f>'[1]TCE - ANEXO III - Preencher'!J607</f>
        <v>771.76080000000002</v>
      </c>
      <c r="J598" s="14">
        <f>'[1]TCE - ANEXO III - Preencher'!K607</f>
        <v>0</v>
      </c>
      <c r="K598" s="15">
        <f>'[1]TCE - ANEXO III - Preencher'!L607</f>
        <v>172.48599196787148</v>
      </c>
      <c r="L598" s="15">
        <f>'[1]TCE - ANEXO III - Preencher'!M607</f>
        <v>0</v>
      </c>
      <c r="M598" s="15">
        <f t="shared" si="55"/>
        <v>172.48599196787148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944.24679196787156</v>
      </c>
    </row>
    <row r="599" spans="1:28" x14ac:dyDescent="0.2">
      <c r="A599" s="8">
        <f>IFERROR(VLOOKUP(B599,'[1]DADOS (OCULTAR)'!$Q$3:$S$135,3,0),"")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JULIANA QUEIROZ DOS SANTOS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11/2023</v>
      </c>
      <c r="H599" s="14">
        <f>'[1]TCE - ANEXO III - Preencher'!I608</f>
        <v>0</v>
      </c>
      <c r="I599" s="14">
        <f>'[1]TCE - ANEXO III - Preencher'!J608</f>
        <v>397.096</v>
      </c>
      <c r="J599" s="14">
        <f>'[1]TCE - ANEXO III - Preencher'!K608</f>
        <v>0</v>
      </c>
      <c r="K599" s="15">
        <f>'[1]TCE - ANEXO III - Preencher'!L608</f>
        <v>172.48599196787148</v>
      </c>
      <c r="L599" s="15">
        <f>'[1]TCE - ANEXO III - Preencher'!M608</f>
        <v>0</v>
      </c>
      <c r="M599" s="15">
        <f t="shared" si="55"/>
        <v>172.48599196787148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138.38007745581371</v>
      </c>
      <c r="R599" s="15">
        <f>'[1]TCE - ANEXO III - Preencher'!S608</f>
        <v>122.12</v>
      </c>
      <c r="S599" s="16">
        <f t="shared" si="57"/>
        <v>16.2600774558137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585.84206942368519</v>
      </c>
    </row>
    <row r="600" spans="1:28" x14ac:dyDescent="0.2">
      <c r="A600" s="8">
        <f>IFERROR(VLOOKUP(B600,'[1]DADOS (OCULTAR)'!$Q$3:$S$135,3,0),"")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JULIANA RAMOS FRANCO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2515-10</v>
      </c>
      <c r="G600" s="13" t="str">
        <f>IF('[1]TCE - ANEXO III - Preencher'!H609="","",'[1]TCE - ANEXO III - Preencher'!H609)</f>
        <v>11/2023</v>
      </c>
      <c r="H600" s="14">
        <f>'[1]TCE - ANEXO III - Preencher'!I609</f>
        <v>0</v>
      </c>
      <c r="I600" s="14">
        <f>'[1]TCE - ANEXO III - Preencher'!J609</f>
        <v>213.80719999999997</v>
      </c>
      <c r="J600" s="14">
        <f>'[1]TCE - ANEXO III - Preencher'!K609</f>
        <v>0</v>
      </c>
      <c r="K600" s="15">
        <f>'[1]TCE - ANEXO III - Preencher'!L609</f>
        <v>172.48599196787148</v>
      </c>
      <c r="L600" s="15">
        <f>'[1]TCE - ANEXO III - Preencher'!M609</f>
        <v>0</v>
      </c>
      <c r="M600" s="15">
        <f t="shared" si="55"/>
        <v>172.48599196787148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109.8844200244431</v>
      </c>
      <c r="R600" s="15">
        <f>'[1]TCE - ANEXO III - Preencher'!S609</f>
        <v>65.599999999999994</v>
      </c>
      <c r="S600" s="16">
        <f t="shared" si="57"/>
        <v>44.284420024443108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430.57761199231459</v>
      </c>
    </row>
    <row r="601" spans="1:28" x14ac:dyDescent="0.2">
      <c r="A601" s="8">
        <f>IFERROR(VLOOKUP(B601,'[1]DADOS (OCULTAR)'!$Q$3:$S$135,3,0),"")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JULIANA RAYANNE BARBOSA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2237-10</v>
      </c>
      <c r="G601" s="13" t="str">
        <f>IF('[1]TCE - ANEXO III - Preencher'!H610="","",'[1]TCE - ANEXO III - Preencher'!H610)</f>
        <v>11/2023</v>
      </c>
      <c r="H601" s="14">
        <f>'[1]TCE - ANEXO III - Preencher'!I610</f>
        <v>0</v>
      </c>
      <c r="I601" s="14">
        <f>'[1]TCE - ANEXO III - Preencher'!J610</f>
        <v>264.08159999999998</v>
      </c>
      <c r="J601" s="14">
        <f>'[1]TCE - ANEXO III - Preencher'!K610</f>
        <v>0</v>
      </c>
      <c r="K601" s="15">
        <f>'[1]TCE - ANEXO III - Preencher'!L610</f>
        <v>172.48599196787148</v>
      </c>
      <c r="L601" s="15">
        <f>'[1]TCE - ANEXO III - Preencher'!M610</f>
        <v>0</v>
      </c>
      <c r="M601" s="15">
        <f t="shared" si="55"/>
        <v>172.48599196787148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436.56759196787146</v>
      </c>
    </row>
    <row r="602" spans="1:28" x14ac:dyDescent="0.2">
      <c r="A602" s="8">
        <f>IFERROR(VLOOKUP(B602,'[1]DADOS (OCULTAR)'!$Q$3:$S$135,3,0),"")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JULIANA RODRIGUES TAVARES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11/2023</v>
      </c>
      <c r="H602" s="14">
        <f>'[1]TCE - ANEXO III - Preencher'!I611</f>
        <v>0</v>
      </c>
      <c r="I602" s="14">
        <f>'[1]TCE - ANEXO III - Preencher'!J611</f>
        <v>147.46959999999999</v>
      </c>
      <c r="J602" s="14">
        <f>'[1]TCE - ANEXO III - Preencher'!K611</f>
        <v>0</v>
      </c>
      <c r="K602" s="15">
        <f>'[1]TCE - ANEXO III - Preencher'!L611</f>
        <v>172.48599196787148</v>
      </c>
      <c r="L602" s="15">
        <f>'[1]TCE - ANEXO III - Preencher'!M611</f>
        <v>0</v>
      </c>
      <c r="M602" s="15">
        <f t="shared" si="55"/>
        <v>172.48599196787148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126.69480786165454</v>
      </c>
      <c r="R602" s="15">
        <f>'[1]TCE - ANEXO III - Preencher'!S611</f>
        <v>79.8</v>
      </c>
      <c r="S602" s="16">
        <f t="shared" si="57"/>
        <v>46.894807861654542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366.850399829526</v>
      </c>
    </row>
    <row r="603" spans="1:28" x14ac:dyDescent="0.2">
      <c r="A603" s="8">
        <f>IFERROR(VLOOKUP(B603,'[1]DADOS (OCULTAR)'!$Q$3:$S$135,3,0),"")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JULIANA VITORIA AZEVEDO SANTOS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5211-30</v>
      </c>
      <c r="G603" s="13" t="str">
        <f>IF('[1]TCE - ANEXO III - Preencher'!H612="","",'[1]TCE - ANEXO III - Preencher'!H612)</f>
        <v>11/2023</v>
      </c>
      <c r="H603" s="14">
        <f>'[1]TCE - ANEXO III - Preencher'!I612</f>
        <v>0</v>
      </c>
      <c r="I603" s="14">
        <f>'[1]TCE - ANEXO III - Preencher'!J612</f>
        <v>77.489599999999996</v>
      </c>
      <c r="J603" s="14">
        <f>'[1]TCE - ANEXO III - Preencher'!K612</f>
        <v>0</v>
      </c>
      <c r="K603" s="15">
        <f>'[1]TCE - ANEXO III - Preencher'!L612</f>
        <v>172.48599196787148</v>
      </c>
      <c r="L603" s="15">
        <f>'[1]TCE - ANEXO III - Preencher'!M612</f>
        <v>0</v>
      </c>
      <c r="M603" s="15">
        <f t="shared" si="55"/>
        <v>172.48599196787148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249.97559196787148</v>
      </c>
    </row>
    <row r="604" spans="1:28" x14ac:dyDescent="0.2">
      <c r="A604" s="8">
        <f>IFERROR(VLOOKUP(B604,'[1]DADOS (OCULTAR)'!$Q$3:$S$135,3,0),"")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JULIANA VITORIA BARROS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5211-30</v>
      </c>
      <c r="G604" s="13" t="str">
        <f>IF('[1]TCE - ANEXO III - Preencher'!H613="","",'[1]TCE - ANEXO III - Preencher'!H613)</f>
        <v>11/2023</v>
      </c>
      <c r="H604" s="14">
        <f>'[1]TCE - ANEXO III - Preencher'!I613</f>
        <v>0</v>
      </c>
      <c r="I604" s="14">
        <f>'[1]TCE - ANEXO III - Preencher'!J613</f>
        <v>109.38719999999999</v>
      </c>
      <c r="J604" s="14">
        <f>'[1]TCE - ANEXO III - Preencher'!K613</f>
        <v>0</v>
      </c>
      <c r="K604" s="15">
        <f>'[1]TCE - ANEXO III - Preencher'!L613</f>
        <v>172.48599196787148</v>
      </c>
      <c r="L604" s="15">
        <f>'[1]TCE - ANEXO III - Preencher'!M613</f>
        <v>0</v>
      </c>
      <c r="M604" s="15">
        <f t="shared" si="55"/>
        <v>172.48599196787148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172.82087204912494</v>
      </c>
      <c r="R604" s="15">
        <f>'[1]TCE - ANEXO III - Preencher'!S613</f>
        <v>81.09</v>
      </c>
      <c r="S604" s="16">
        <f t="shared" si="57"/>
        <v>91.73087204912494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373.6040640169964</v>
      </c>
    </row>
    <row r="605" spans="1:28" x14ac:dyDescent="0.2">
      <c r="A605" s="8">
        <f>IFERROR(VLOOKUP(B605,'[1]DADOS (OCULTAR)'!$Q$3:$S$135,3,0),"")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JULIANE ARAUJO ALTINO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2236-05</v>
      </c>
      <c r="G605" s="13" t="str">
        <f>IF('[1]TCE - ANEXO III - Preencher'!H614="","",'[1]TCE - ANEXO III - Preencher'!H614)</f>
        <v>11/2023</v>
      </c>
      <c r="H605" s="14">
        <f>'[1]TCE - ANEXO III - Preencher'!I614</f>
        <v>0</v>
      </c>
      <c r="I605" s="14">
        <f>'[1]TCE - ANEXO III - Preencher'!J614</f>
        <v>223.02079999999998</v>
      </c>
      <c r="J605" s="14">
        <f>'[1]TCE - ANEXO III - Preencher'!K614</f>
        <v>0</v>
      </c>
      <c r="K605" s="15">
        <f>'[1]TCE - ANEXO III - Preencher'!L614</f>
        <v>172.48599196787148</v>
      </c>
      <c r="L605" s="15">
        <f>'[1]TCE - ANEXO III - Preencher'!M614</f>
        <v>0</v>
      </c>
      <c r="M605" s="15">
        <f t="shared" si="55"/>
        <v>172.48599196787148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395.50679196787144</v>
      </c>
    </row>
    <row r="606" spans="1:28" x14ac:dyDescent="0.2">
      <c r="A606" s="8">
        <f>IFERROR(VLOOKUP(B606,'[1]DADOS (OCULTAR)'!$Q$3:$S$135,3,0),"")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JULIANE MORAIS SANTOS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2236-05</v>
      </c>
      <c r="G606" s="13" t="str">
        <f>IF('[1]TCE - ANEXO III - Preencher'!H615="","",'[1]TCE - ANEXO III - Preencher'!H615)</f>
        <v>11/2023</v>
      </c>
      <c r="H606" s="14">
        <f>'[1]TCE - ANEXO III - Preencher'!I615</f>
        <v>0</v>
      </c>
      <c r="I606" s="14">
        <f>'[1]TCE - ANEXO III - Preencher'!J615</f>
        <v>185.29919999999998</v>
      </c>
      <c r="J606" s="14">
        <f>'[1]TCE - ANEXO III - Preencher'!K615</f>
        <v>0</v>
      </c>
      <c r="K606" s="15">
        <f>'[1]TCE - ANEXO III - Preencher'!L615</f>
        <v>172.48599196787148</v>
      </c>
      <c r="L606" s="15">
        <f>'[1]TCE - ANEXO III - Preencher'!M615</f>
        <v>0</v>
      </c>
      <c r="M606" s="15">
        <f t="shared" si="55"/>
        <v>172.48599196787148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357.78519196787147</v>
      </c>
    </row>
    <row r="607" spans="1:28" x14ac:dyDescent="0.2">
      <c r="A607" s="8">
        <f>IFERROR(VLOOKUP(B607,'[1]DADOS (OCULTAR)'!$Q$3:$S$135,3,0),"")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JULIE ANNE CAVALCANTI GOMES DE MELO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 t="str">
        <f>IF('[1]TCE - ANEXO III - Preencher'!H616="","",'[1]TCE - ANEXO III - Preencher'!H616)</f>
        <v>11/2023</v>
      </c>
      <c r="H607" s="14">
        <f>'[1]TCE - ANEXO III - Preencher'!I616</f>
        <v>0</v>
      </c>
      <c r="I607" s="14">
        <f>'[1]TCE - ANEXO III - Preencher'!J616</f>
        <v>276.55439999999999</v>
      </c>
      <c r="J607" s="14">
        <f>'[1]TCE - ANEXO III - Preencher'!K616</f>
        <v>0</v>
      </c>
      <c r="K607" s="15">
        <f>'[1]TCE - ANEXO III - Preencher'!L616</f>
        <v>172.48599196787148</v>
      </c>
      <c r="L607" s="15">
        <f>'[1]TCE - ANEXO III - Preencher'!M616</f>
        <v>0</v>
      </c>
      <c r="M607" s="15">
        <f t="shared" si="55"/>
        <v>172.48599196787148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449.04039196787147</v>
      </c>
    </row>
    <row r="608" spans="1:28" x14ac:dyDescent="0.2">
      <c r="A608" s="8">
        <f>IFERROR(VLOOKUP(B608,'[1]DADOS (OCULTAR)'!$Q$3:$S$135,3,0),"")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JULIO CESAR BEZERRA DOS SANTOS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11/2023</v>
      </c>
      <c r="H608" s="14">
        <f>'[1]TCE - ANEXO III - Preencher'!I617</f>
        <v>0</v>
      </c>
      <c r="I608" s="14">
        <f>'[1]TCE - ANEXO III - Preencher'!J617</f>
        <v>191.66560000000001</v>
      </c>
      <c r="J608" s="14">
        <f>'[1]TCE - ANEXO III - Preencher'!K617</f>
        <v>0</v>
      </c>
      <c r="K608" s="15">
        <f>'[1]TCE - ANEXO III - Preencher'!L617</f>
        <v>172.48599196787148</v>
      </c>
      <c r="L608" s="15">
        <f>'[1]TCE - ANEXO III - Preencher'!M617</f>
        <v>0</v>
      </c>
      <c r="M608" s="15">
        <f t="shared" si="55"/>
        <v>172.48599196787148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364.15159196787147</v>
      </c>
    </row>
    <row r="609" spans="1:28" x14ac:dyDescent="0.2">
      <c r="A609" s="8">
        <f>IFERROR(VLOOKUP(B609,'[1]DADOS (OCULTAR)'!$Q$3:$S$135,3,0),"")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JULYANA LEOPOLDINA DE ANDRADE VASCONCELOS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2235-05</v>
      </c>
      <c r="G609" s="13" t="str">
        <f>IF('[1]TCE - ANEXO III - Preencher'!H618="","",'[1]TCE - ANEXO III - Preencher'!H618)</f>
        <v>11/2023</v>
      </c>
      <c r="H609" s="14">
        <f>'[1]TCE - ANEXO III - Preencher'!I618</f>
        <v>0</v>
      </c>
      <c r="I609" s="14">
        <f>'[1]TCE - ANEXO III - Preencher'!J618</f>
        <v>262.84000000000003</v>
      </c>
      <c r="J609" s="14">
        <f>'[1]TCE - ANEXO III - Preencher'!K618</f>
        <v>0</v>
      </c>
      <c r="K609" s="15">
        <f>'[1]TCE - ANEXO III - Preencher'!L618</f>
        <v>172.48599196787148</v>
      </c>
      <c r="L609" s="15">
        <f>'[1]TCE - ANEXO III - Preencher'!M618</f>
        <v>0</v>
      </c>
      <c r="M609" s="15">
        <f t="shared" si="55"/>
        <v>172.48599196787148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435.32599196787152</v>
      </c>
    </row>
    <row r="610" spans="1:28" x14ac:dyDescent="0.2">
      <c r="A610" s="8">
        <f>IFERROR(VLOOKUP(B610,'[1]DADOS (OCULTAR)'!$Q$3:$S$135,3,0),"")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JULYANNA PEREIRA DE CARVALHO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2236-05</v>
      </c>
      <c r="G610" s="13" t="str">
        <f>IF('[1]TCE - ANEXO III - Preencher'!H619="","",'[1]TCE - ANEXO III - Preencher'!H619)</f>
        <v>11/2023</v>
      </c>
      <c r="H610" s="14">
        <f>'[1]TCE - ANEXO III - Preencher'!I619</f>
        <v>0</v>
      </c>
      <c r="I610" s="14">
        <f>'[1]TCE - ANEXO III - Preencher'!J619</f>
        <v>276.41039999999998</v>
      </c>
      <c r="J610" s="14">
        <f>'[1]TCE - ANEXO III - Preencher'!K619</f>
        <v>0</v>
      </c>
      <c r="K610" s="15">
        <f>'[1]TCE - ANEXO III - Preencher'!L619</f>
        <v>172.48599196787148</v>
      </c>
      <c r="L610" s="15">
        <f>'[1]TCE - ANEXO III - Preencher'!M619</f>
        <v>0</v>
      </c>
      <c r="M610" s="15">
        <f t="shared" si="55"/>
        <v>172.48599196787148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448.89639196787147</v>
      </c>
    </row>
    <row r="611" spans="1:28" x14ac:dyDescent="0.2">
      <c r="A611" s="8">
        <f>IFERROR(VLOOKUP(B611,'[1]DADOS (OCULTAR)'!$Q$3:$S$135,3,0),"")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JURANDIR INACIO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11/2023</v>
      </c>
      <c r="H611" s="14">
        <f>'[1]TCE - ANEXO III - Preencher'!I620</f>
        <v>0</v>
      </c>
      <c r="I611" s="14">
        <f>'[1]TCE - ANEXO III - Preencher'!J620</f>
        <v>150.34719999999999</v>
      </c>
      <c r="J611" s="14">
        <f>'[1]TCE - ANEXO III - Preencher'!K620</f>
        <v>0</v>
      </c>
      <c r="K611" s="15">
        <f>'[1]TCE - ANEXO III - Preencher'!L620</f>
        <v>172.48599196787148</v>
      </c>
      <c r="L611" s="15">
        <f>'[1]TCE - ANEXO III - Preencher'!M620</f>
        <v>0</v>
      </c>
      <c r="M611" s="15">
        <f t="shared" si="55"/>
        <v>172.48599196787148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252.77271664074027</v>
      </c>
      <c r="R611" s="15">
        <f>'[1]TCE - ANEXO III - Preencher'!S620</f>
        <v>73.819999999999993</v>
      </c>
      <c r="S611" s="16">
        <f t="shared" si="57"/>
        <v>178.95271664074028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501.78590860861175</v>
      </c>
    </row>
    <row r="612" spans="1:28" x14ac:dyDescent="0.2">
      <c r="A612" s="8">
        <f>IFERROR(VLOOKUP(B612,'[1]DADOS (OCULTAR)'!$Q$3:$S$135,3,0),"")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KAIO RAELI DE ALCANTARA DE PAULA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2236-05</v>
      </c>
      <c r="G612" s="13" t="str">
        <f>IF('[1]TCE - ANEXO III - Preencher'!H621="","",'[1]TCE - ANEXO III - Preencher'!H621)</f>
        <v>11/2023</v>
      </c>
      <c r="H612" s="14">
        <f>'[1]TCE - ANEXO III - Preencher'!I621</f>
        <v>0</v>
      </c>
      <c r="I612" s="14">
        <f>'[1]TCE - ANEXO III - Preencher'!J621</f>
        <v>230.59279999999998</v>
      </c>
      <c r="J612" s="14">
        <f>'[1]TCE - ANEXO III - Preencher'!K621</f>
        <v>0</v>
      </c>
      <c r="K612" s="15">
        <f>'[1]TCE - ANEXO III - Preencher'!L621</f>
        <v>172.48599196787148</v>
      </c>
      <c r="L612" s="15">
        <f>'[1]TCE - ANEXO III - Preencher'!M621</f>
        <v>0</v>
      </c>
      <c r="M612" s="15">
        <f t="shared" si="55"/>
        <v>172.48599196787148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403.07879196787144</v>
      </c>
    </row>
    <row r="613" spans="1:28" x14ac:dyDescent="0.2">
      <c r="A613" s="8">
        <f>IFERROR(VLOOKUP(B613,'[1]DADOS (OCULTAR)'!$Q$3:$S$135,3,0),"")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KAMILLA DA COSTA CORREIA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3912-10</v>
      </c>
      <c r="G613" s="13" t="str">
        <f>IF('[1]TCE - ANEXO III - Preencher'!H622="","",'[1]TCE - ANEXO III - Preencher'!H622)</f>
        <v>11/2023</v>
      </c>
      <c r="H613" s="14">
        <f>'[1]TCE - ANEXO III - Preencher'!I622</f>
        <v>0</v>
      </c>
      <c r="I613" s="14">
        <f>'[1]TCE - ANEXO III - Preencher'!J622</f>
        <v>618.98880000000008</v>
      </c>
      <c r="J613" s="14">
        <f>'[1]TCE - ANEXO III - Preencher'!K622</f>
        <v>0</v>
      </c>
      <c r="K613" s="15">
        <f>'[1]TCE - ANEXO III - Preencher'!L622</f>
        <v>172.48599196787148</v>
      </c>
      <c r="L613" s="15">
        <f>'[1]TCE - ANEXO III - Preencher'!M622</f>
        <v>0</v>
      </c>
      <c r="M613" s="15">
        <f t="shared" si="55"/>
        <v>172.48599196787148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791.47479196787162</v>
      </c>
    </row>
    <row r="614" spans="1:28" x14ac:dyDescent="0.2">
      <c r="A614" s="8">
        <f>IFERROR(VLOOKUP(B614,'[1]DADOS (OCULTAR)'!$Q$3:$S$135,3,0),"")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KAMILLA MARIA MOURA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11/2023</v>
      </c>
      <c r="H614" s="14">
        <f>'[1]TCE - ANEXO III - Preencher'!I623</f>
        <v>0</v>
      </c>
      <c r="I614" s="14">
        <f>'[1]TCE - ANEXO III - Preencher'!J623</f>
        <v>149.24160000000001</v>
      </c>
      <c r="J614" s="14">
        <f>'[1]TCE - ANEXO III - Preencher'!K623</f>
        <v>0</v>
      </c>
      <c r="K614" s="15">
        <f>'[1]TCE - ANEXO III - Preencher'!L623</f>
        <v>172.48599196787148</v>
      </c>
      <c r="L614" s="15">
        <f>'[1]TCE - ANEXO III - Preencher'!M623</f>
        <v>0</v>
      </c>
      <c r="M614" s="15">
        <f t="shared" si="55"/>
        <v>172.48599196787148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177.12597137328882</v>
      </c>
      <c r="R614" s="15">
        <f>'[1]TCE - ANEXO III - Preencher'!S623</f>
        <v>79.8</v>
      </c>
      <c r="S614" s="16">
        <f t="shared" si="57"/>
        <v>97.325971373288823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419.05356334116033</v>
      </c>
    </row>
    <row r="615" spans="1:28" x14ac:dyDescent="0.2">
      <c r="A615" s="8">
        <f>IFERROR(VLOOKUP(B615,'[1]DADOS (OCULTAR)'!$Q$3:$S$135,3,0),"")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KAREN GRACIELLE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5211-30</v>
      </c>
      <c r="G615" s="13" t="str">
        <f>IF('[1]TCE - ANEXO III - Preencher'!H624="","",'[1]TCE - ANEXO III - Preencher'!H624)</f>
        <v>11/2023</v>
      </c>
      <c r="H615" s="14">
        <f>'[1]TCE - ANEXO III - Preencher'!I624</f>
        <v>0</v>
      </c>
      <c r="I615" s="14">
        <f>'[1]TCE - ANEXO III - Preencher'!J624</f>
        <v>102.41120000000001</v>
      </c>
      <c r="J615" s="14">
        <f>'[1]TCE - ANEXO III - Preencher'!K624</f>
        <v>0</v>
      </c>
      <c r="K615" s="15">
        <f>'[1]TCE - ANEXO III - Preencher'!L624</f>
        <v>172.48599196787148</v>
      </c>
      <c r="L615" s="15">
        <f>'[1]TCE - ANEXO III - Preencher'!M624</f>
        <v>0</v>
      </c>
      <c r="M615" s="15">
        <f t="shared" si="55"/>
        <v>172.48599196787148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126.69480786165454</v>
      </c>
      <c r="R615" s="15">
        <f>'[1]TCE - ANEXO III - Preencher'!S624</f>
        <v>47.59</v>
      </c>
      <c r="S615" s="16">
        <f t="shared" si="57"/>
        <v>79.104807861654535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354.00199982952603</v>
      </c>
    </row>
    <row r="616" spans="1:28" x14ac:dyDescent="0.2">
      <c r="A616" s="8">
        <f>IFERROR(VLOOKUP(B616,'[1]DADOS (OCULTAR)'!$Q$3:$S$135,3,0),"")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KARINA GARCEZ REICHOW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2236-05</v>
      </c>
      <c r="G616" s="13" t="str">
        <f>IF('[1]TCE - ANEXO III - Preencher'!H625="","",'[1]TCE - ANEXO III - Preencher'!H625)</f>
        <v>11/2023</v>
      </c>
      <c r="H616" s="14">
        <f>'[1]TCE - ANEXO III - Preencher'!I625</f>
        <v>0</v>
      </c>
      <c r="I616" s="14">
        <f>'[1]TCE - ANEXO III - Preencher'!J625</f>
        <v>278.1696</v>
      </c>
      <c r="J616" s="14">
        <f>'[1]TCE - ANEXO III - Preencher'!K625</f>
        <v>0</v>
      </c>
      <c r="K616" s="15">
        <f>'[1]TCE - ANEXO III - Preencher'!L625</f>
        <v>172.48599196787148</v>
      </c>
      <c r="L616" s="15">
        <f>'[1]TCE - ANEXO III - Preencher'!M625</f>
        <v>0</v>
      </c>
      <c r="M616" s="15">
        <f t="shared" si="55"/>
        <v>172.48599196787148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450.65559196787149</v>
      </c>
    </row>
    <row r="617" spans="1:28" x14ac:dyDescent="0.2">
      <c r="A617" s="8">
        <f>IFERROR(VLOOKUP(B617,'[1]DADOS (OCULTAR)'!$Q$3:$S$135,3,0),"")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KARINA MARIA DA SILVA LIMA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4110-10</v>
      </c>
      <c r="G617" s="13" t="str">
        <f>IF('[1]TCE - ANEXO III - Preencher'!H626="","",'[1]TCE - ANEXO III - Preencher'!H626)</f>
        <v>11/2023</v>
      </c>
      <c r="H617" s="14">
        <f>'[1]TCE - ANEXO III - Preencher'!I626</f>
        <v>0</v>
      </c>
      <c r="I617" s="14">
        <f>'[1]TCE - ANEXO III - Preencher'!J626</f>
        <v>125.164</v>
      </c>
      <c r="J617" s="14">
        <f>'[1]TCE - ANEXO III - Preencher'!K626</f>
        <v>0</v>
      </c>
      <c r="K617" s="15">
        <f>'[1]TCE - ANEXO III - Preencher'!L626</f>
        <v>172.48599196787148</v>
      </c>
      <c r="L617" s="15">
        <f>'[1]TCE - ANEXO III - Preencher'!M626</f>
        <v>0</v>
      </c>
      <c r="M617" s="15">
        <f t="shared" si="55"/>
        <v>172.48599196787148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126.69480786165454</v>
      </c>
      <c r="R617" s="15">
        <f>'[1]TCE - ANEXO III - Preencher'!S626</f>
        <v>81.09</v>
      </c>
      <c r="S617" s="16">
        <f t="shared" si="57"/>
        <v>45.604807861654535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343.25479982952601</v>
      </c>
    </row>
    <row r="618" spans="1:28" x14ac:dyDescent="0.2">
      <c r="A618" s="8">
        <f>IFERROR(VLOOKUP(B618,'[1]DADOS (OCULTAR)'!$Q$3:$S$135,3,0),"")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KARLA ANDRESSA DE SOUSA FIGUEREDO DUARTE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2236-05</v>
      </c>
      <c r="G618" s="13" t="str">
        <f>IF('[1]TCE - ANEXO III - Preencher'!H627="","",'[1]TCE - ANEXO III - Preencher'!H627)</f>
        <v>11/2023</v>
      </c>
      <c r="H618" s="14">
        <f>'[1]TCE - ANEXO III - Preencher'!I627</f>
        <v>0</v>
      </c>
      <c r="I618" s="14">
        <f>'[1]TCE - ANEXO III - Preencher'!J627</f>
        <v>236.64160000000001</v>
      </c>
      <c r="J618" s="14">
        <f>'[1]TCE - ANEXO III - Preencher'!K627</f>
        <v>0</v>
      </c>
      <c r="K618" s="15">
        <f>'[1]TCE - ANEXO III - Preencher'!L627</f>
        <v>172.48599196787148</v>
      </c>
      <c r="L618" s="15">
        <f>'[1]TCE - ANEXO III - Preencher'!M627</f>
        <v>0</v>
      </c>
      <c r="M618" s="15">
        <f t="shared" si="55"/>
        <v>172.48599196787148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409.12759196787147</v>
      </c>
    </row>
    <row r="619" spans="1:28" x14ac:dyDescent="0.2">
      <c r="A619" s="8">
        <f>IFERROR(VLOOKUP(B619,'[1]DADOS (OCULTAR)'!$Q$3:$S$135,3,0),"")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KARLA MENEZES DE LIRA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2237-10</v>
      </c>
      <c r="G619" s="13" t="str">
        <f>IF('[1]TCE - ANEXO III - Preencher'!H628="","",'[1]TCE - ANEXO III - Preencher'!H628)</f>
        <v>11/2023</v>
      </c>
      <c r="H619" s="14">
        <f>'[1]TCE - ANEXO III - Preencher'!I628</f>
        <v>0</v>
      </c>
      <c r="I619" s="14">
        <f>'[1]TCE - ANEXO III - Preencher'!J628</f>
        <v>330.24400000000003</v>
      </c>
      <c r="J619" s="14">
        <f>'[1]TCE - ANEXO III - Preencher'!K628</f>
        <v>0</v>
      </c>
      <c r="K619" s="15">
        <f>'[1]TCE - ANEXO III - Preencher'!L628</f>
        <v>172.48599196787148</v>
      </c>
      <c r="L619" s="15">
        <f>'[1]TCE - ANEXO III - Preencher'!M628</f>
        <v>0</v>
      </c>
      <c r="M619" s="15">
        <f t="shared" si="55"/>
        <v>172.48599196787148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502.72999196787151</v>
      </c>
    </row>
    <row r="620" spans="1:28" x14ac:dyDescent="0.2">
      <c r="A620" s="8">
        <f>IFERROR(VLOOKUP(B620,'[1]DADOS (OCULTAR)'!$Q$3:$S$135,3,0),"")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KARLA SOUZA BARROS VIEIRA MARCONDES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11/2023</v>
      </c>
      <c r="H620" s="14">
        <f>'[1]TCE - ANEXO III - Preencher'!I629</f>
        <v>0</v>
      </c>
      <c r="I620" s="14">
        <f>'[1]TCE - ANEXO III - Preencher'!J629</f>
        <v>164.6688</v>
      </c>
      <c r="J620" s="14">
        <f>'[1]TCE - ANEXO III - Preencher'!K629</f>
        <v>0</v>
      </c>
      <c r="K620" s="15">
        <f>'[1]TCE - ANEXO III - Preencher'!L629</f>
        <v>172.48599196787148</v>
      </c>
      <c r="L620" s="15">
        <f>'[1]TCE - ANEXO III - Preencher'!M629</f>
        <v>0</v>
      </c>
      <c r="M620" s="15">
        <f t="shared" si="55"/>
        <v>172.48599196787148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253.18272610018445</v>
      </c>
      <c r="R620" s="15">
        <f>'[1]TCE - ANEXO III - Preencher'!S629</f>
        <v>67.17</v>
      </c>
      <c r="S620" s="16">
        <f t="shared" si="57"/>
        <v>186.01272610018447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523.16751806805587</v>
      </c>
    </row>
    <row r="621" spans="1:28" x14ac:dyDescent="0.2">
      <c r="A621" s="8">
        <f>IFERROR(VLOOKUP(B621,'[1]DADOS (OCULTAR)'!$Q$3:$S$135,3,0),"")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KAROLAYNE GOMES DE MELO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2237-10</v>
      </c>
      <c r="G621" s="13" t="str">
        <f>IF('[1]TCE - ANEXO III - Preencher'!H630="","",'[1]TCE - ANEXO III - Preencher'!H630)</f>
        <v>11/2023</v>
      </c>
      <c r="H621" s="14">
        <f>'[1]TCE - ANEXO III - Preencher'!I630</f>
        <v>0</v>
      </c>
      <c r="I621" s="14">
        <f>'[1]TCE - ANEXO III - Preencher'!J630</f>
        <v>283.56959999999998</v>
      </c>
      <c r="J621" s="14">
        <f>'[1]TCE - ANEXO III - Preencher'!K630</f>
        <v>0</v>
      </c>
      <c r="K621" s="15">
        <f>'[1]TCE - ANEXO III - Preencher'!L630</f>
        <v>172.48599196787148</v>
      </c>
      <c r="L621" s="15">
        <f>'[1]TCE - ANEXO III - Preencher'!M630</f>
        <v>0</v>
      </c>
      <c r="M621" s="15">
        <f t="shared" si="55"/>
        <v>172.48599196787148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456.05559196787146</v>
      </c>
    </row>
    <row r="622" spans="1:28" x14ac:dyDescent="0.2">
      <c r="A622" s="8">
        <f>IFERROR(VLOOKUP(B622,'[1]DADOS (OCULTAR)'!$Q$3:$S$135,3,0),"")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KAROLAYNE MOREIRA DA SILVA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4110-10</v>
      </c>
      <c r="G622" s="13" t="str">
        <f>IF('[1]TCE - ANEXO III - Preencher'!H631="","",'[1]TCE - ANEXO III - Preencher'!H631)</f>
        <v>11/2023</v>
      </c>
      <c r="H622" s="14">
        <f>'[1]TCE - ANEXO III - Preencher'!I631</f>
        <v>0</v>
      </c>
      <c r="I622" s="14">
        <f>'[1]TCE - ANEXO III - Preencher'!J631</f>
        <v>109.42319999999999</v>
      </c>
      <c r="J622" s="14">
        <f>'[1]TCE - ANEXO III - Preencher'!K631</f>
        <v>0</v>
      </c>
      <c r="K622" s="15">
        <f>'[1]TCE - ANEXO III - Preencher'!L631</f>
        <v>172.48599196787148</v>
      </c>
      <c r="L622" s="15">
        <f>'[1]TCE - ANEXO III - Preencher'!M631</f>
        <v>0</v>
      </c>
      <c r="M622" s="15">
        <f t="shared" si="55"/>
        <v>172.48599196787148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199.47148691299671</v>
      </c>
      <c r="R622" s="15">
        <f>'[1]TCE - ANEXO III - Preencher'!S631</f>
        <v>78.42</v>
      </c>
      <c r="S622" s="16">
        <f t="shared" si="57"/>
        <v>121.05148691299671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402.96067888086822</v>
      </c>
    </row>
    <row r="623" spans="1:28" x14ac:dyDescent="0.2">
      <c r="A623" s="8">
        <f>IFERROR(VLOOKUP(B623,'[1]DADOS (OCULTAR)'!$Q$3:$S$135,3,0),"")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KAROLAYNE SOUZA DE OLIVEIRA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11/2023</v>
      </c>
      <c r="H623" s="14">
        <f>'[1]TCE - ANEXO III - Preencher'!I632</f>
        <v>0</v>
      </c>
      <c r="I623" s="14">
        <f>'[1]TCE - ANEXO III - Preencher'!J632</f>
        <v>141.33840000000001</v>
      </c>
      <c r="J623" s="14">
        <f>'[1]TCE - ANEXO III - Preencher'!K632</f>
        <v>0</v>
      </c>
      <c r="K623" s="15">
        <f>'[1]TCE - ANEXO III - Preencher'!L632</f>
        <v>172.48599196787148</v>
      </c>
      <c r="L623" s="15">
        <f>'[1]TCE - ANEXO III - Preencher'!M632</f>
        <v>0</v>
      </c>
      <c r="M623" s="15">
        <f t="shared" si="55"/>
        <v>172.48599196787148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252.77271664074027</v>
      </c>
      <c r="R623" s="15">
        <f>'[1]TCE - ANEXO III - Preencher'!S632</f>
        <v>18.62</v>
      </c>
      <c r="S623" s="16">
        <f t="shared" si="57"/>
        <v>234.15271664074027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547.97710860861184</v>
      </c>
    </row>
    <row r="624" spans="1:28" x14ac:dyDescent="0.2">
      <c r="A624" s="8">
        <f>IFERROR(VLOOKUP(B624,'[1]DADOS (OCULTAR)'!$Q$3:$S$135,3,0),"")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KAROLINA MARIA MACENA FERNANDES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5211-30</v>
      </c>
      <c r="G624" s="13" t="str">
        <f>IF('[1]TCE - ANEXO III - Preencher'!H633="","",'[1]TCE - ANEXO III - Preencher'!H633)</f>
        <v>11/2023</v>
      </c>
      <c r="H624" s="14">
        <f>'[1]TCE - ANEXO III - Preencher'!I633</f>
        <v>0</v>
      </c>
      <c r="I624" s="14">
        <f>'[1]TCE - ANEXO III - Preencher'!J633</f>
        <v>179.69120000000004</v>
      </c>
      <c r="J624" s="14">
        <f>'[1]TCE - ANEXO III - Preencher'!K633</f>
        <v>0</v>
      </c>
      <c r="K624" s="15">
        <f>'[1]TCE - ANEXO III - Preencher'!L633</f>
        <v>172.48599196787148</v>
      </c>
      <c r="L624" s="15">
        <f>'[1]TCE - ANEXO III - Preencher'!M633</f>
        <v>0</v>
      </c>
      <c r="M624" s="15">
        <f t="shared" si="55"/>
        <v>172.48599196787148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126.69480786165454</v>
      </c>
      <c r="R624" s="15">
        <f>'[1]TCE - ANEXO III - Preencher'!S633</f>
        <v>81.09</v>
      </c>
      <c r="S624" s="16">
        <f t="shared" si="57"/>
        <v>45.604807861654535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397.78199982952606</v>
      </c>
    </row>
    <row r="625" spans="1:28" x14ac:dyDescent="0.2">
      <c r="A625" s="8">
        <f>IFERROR(VLOOKUP(B625,'[1]DADOS (OCULTAR)'!$Q$3:$S$135,3,0),"")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KASSIA MAYANNE DOS SANTOS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2516-05</v>
      </c>
      <c r="G625" s="13" t="str">
        <f>IF('[1]TCE - ANEXO III - Preencher'!H634="","",'[1]TCE - ANEXO III - Preencher'!H634)</f>
        <v>11/2023</v>
      </c>
      <c r="H625" s="14">
        <f>'[1]TCE - ANEXO III - Preencher'!I634</f>
        <v>0</v>
      </c>
      <c r="I625" s="14">
        <f>'[1]TCE - ANEXO III - Preencher'!J634</f>
        <v>292.56239999999997</v>
      </c>
      <c r="J625" s="14">
        <f>'[1]TCE - ANEXO III - Preencher'!K634</f>
        <v>0</v>
      </c>
      <c r="K625" s="15">
        <f>'[1]TCE - ANEXO III - Preencher'!L634</f>
        <v>172.48599196787148</v>
      </c>
      <c r="L625" s="15">
        <f>'[1]TCE - ANEXO III - Preencher'!M634</f>
        <v>0</v>
      </c>
      <c r="M625" s="15">
        <f t="shared" si="55"/>
        <v>172.48599196787148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465.04839196787145</v>
      </c>
    </row>
    <row r="626" spans="1:28" x14ac:dyDescent="0.2">
      <c r="A626" s="8">
        <f>IFERROR(VLOOKUP(B626,'[1]DADOS (OCULTAR)'!$Q$3:$S$135,3,0),"")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KECIA MAGALHAES HILARIO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11/2023</v>
      </c>
      <c r="H626" s="14">
        <f>'[1]TCE - ANEXO III - Preencher'!I635</f>
        <v>0</v>
      </c>
      <c r="I626" s="14">
        <f>'[1]TCE - ANEXO III - Preencher'!J635</f>
        <v>148.02799999999999</v>
      </c>
      <c r="J626" s="14">
        <f>'[1]TCE - ANEXO III - Preencher'!K635</f>
        <v>0</v>
      </c>
      <c r="K626" s="15">
        <f>'[1]TCE - ANEXO III - Preencher'!L635</f>
        <v>172.48599196787148</v>
      </c>
      <c r="L626" s="15">
        <f>'[1]TCE - ANEXO III - Preencher'!M635</f>
        <v>0</v>
      </c>
      <c r="M626" s="15">
        <f t="shared" si="55"/>
        <v>172.48599196787148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126.69480786165454</v>
      </c>
      <c r="R626" s="15">
        <f>'[1]TCE - ANEXO III - Preencher'!S635</f>
        <v>79.8</v>
      </c>
      <c r="S626" s="16">
        <f t="shared" si="57"/>
        <v>46.894807861654542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367.408799829526</v>
      </c>
    </row>
    <row r="627" spans="1:28" x14ac:dyDescent="0.2">
      <c r="A627" s="8">
        <f>IFERROR(VLOOKUP(B627,'[1]DADOS (OCULTAR)'!$Q$3:$S$135,3,0),"")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KELLEN EDUARDA NASCIMENTO VIANA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4110-10</v>
      </c>
      <c r="G627" s="13" t="str">
        <f>IF('[1]TCE - ANEXO III - Preencher'!H636="","",'[1]TCE - ANEXO III - Preencher'!H636)</f>
        <v>11/2023</v>
      </c>
      <c r="H627" s="14">
        <f>'[1]TCE - ANEXO III - Preencher'!I636</f>
        <v>0</v>
      </c>
      <c r="I627" s="14">
        <f>'[1]TCE - ANEXO III - Preencher'!J636</f>
        <v>118.40240000000001</v>
      </c>
      <c r="J627" s="14">
        <f>'[1]TCE - ANEXO III - Preencher'!K636</f>
        <v>0</v>
      </c>
      <c r="K627" s="15">
        <f>'[1]TCE - ANEXO III - Preencher'!L636</f>
        <v>172.48599196787148</v>
      </c>
      <c r="L627" s="15">
        <f>'[1]TCE - ANEXO III - Preencher'!M636</f>
        <v>0</v>
      </c>
      <c r="M627" s="15">
        <f t="shared" si="55"/>
        <v>172.48599196787148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160.31558353607741</v>
      </c>
      <c r="R627" s="15">
        <f>'[1]TCE - ANEXO III - Preencher'!S636</f>
        <v>81.09</v>
      </c>
      <c r="S627" s="16">
        <f t="shared" si="57"/>
        <v>79.225583536077409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370.11397550394889</v>
      </c>
    </row>
    <row r="628" spans="1:28" x14ac:dyDescent="0.2">
      <c r="A628" s="8">
        <f>IFERROR(VLOOKUP(B628,'[1]DADOS (OCULTAR)'!$Q$3:$S$135,3,0),"")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KELLEN KAROLINE COSTA MARTINS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2236-05</v>
      </c>
      <c r="G628" s="13" t="str">
        <f>IF('[1]TCE - ANEXO III - Preencher'!H637="","",'[1]TCE - ANEXO III - Preencher'!H637)</f>
        <v>11/2023</v>
      </c>
      <c r="H628" s="14">
        <f>'[1]TCE - ANEXO III - Preencher'!I637</f>
        <v>0</v>
      </c>
      <c r="I628" s="14">
        <f>'[1]TCE - ANEXO III - Preencher'!J637</f>
        <v>327.58319999999998</v>
      </c>
      <c r="J628" s="14">
        <f>'[1]TCE - ANEXO III - Preencher'!K637</f>
        <v>0</v>
      </c>
      <c r="K628" s="15">
        <f>'[1]TCE - ANEXO III - Preencher'!L637</f>
        <v>172.48599196787148</v>
      </c>
      <c r="L628" s="15">
        <f>'[1]TCE - ANEXO III - Preencher'!M637</f>
        <v>0</v>
      </c>
      <c r="M628" s="15">
        <f t="shared" si="55"/>
        <v>172.48599196787148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112.22</v>
      </c>
      <c r="U628" s="15">
        <f>'[1]TCE - ANEXO III - Preencher'!V637</f>
        <v>0</v>
      </c>
      <c r="V628" s="16">
        <f t="shared" si="58"/>
        <v>112.22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612.28919196787149</v>
      </c>
    </row>
    <row r="629" spans="1:28" x14ac:dyDescent="0.2">
      <c r="A629" s="8">
        <f>IFERROR(VLOOKUP(B629,'[1]DADOS (OCULTAR)'!$Q$3:$S$135,3,0),"")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KELLY BIANCA OLIVEIRA MESSIAS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4110-10</v>
      </c>
      <c r="G629" s="13" t="str">
        <f>IF('[1]TCE - ANEXO III - Preencher'!H638="","",'[1]TCE - ANEXO III - Preencher'!H638)</f>
        <v>11/2023</v>
      </c>
      <c r="H629" s="14">
        <f>'[1]TCE - ANEXO III - Preencher'!I638</f>
        <v>0</v>
      </c>
      <c r="I629" s="14">
        <f>'[1]TCE - ANEXO III - Preencher'!J638</f>
        <v>190.62720000000002</v>
      </c>
      <c r="J629" s="14">
        <f>'[1]TCE - ANEXO III - Preencher'!K638</f>
        <v>0</v>
      </c>
      <c r="K629" s="15">
        <f>'[1]TCE - ANEXO III - Preencher'!L638</f>
        <v>172.48599196787148</v>
      </c>
      <c r="L629" s="15">
        <f>'[1]TCE - ANEXO III - Preencher'!M638</f>
        <v>0</v>
      </c>
      <c r="M629" s="15">
        <f t="shared" si="55"/>
        <v>172.48599196787148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13.52</v>
      </c>
      <c r="S629" s="16">
        <f t="shared" si="57"/>
        <v>-13.52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349.59319196787152</v>
      </c>
    </row>
    <row r="630" spans="1:28" x14ac:dyDescent="0.2">
      <c r="A630" s="8">
        <f>IFERROR(VLOOKUP(B630,'[1]DADOS (OCULTAR)'!$Q$3:$S$135,3,0),"")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KELLY KARLA LUIZ DE AZEVEDO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11/2023</v>
      </c>
      <c r="H630" s="14">
        <f>'[1]TCE - ANEXO III - Preencher'!I639</f>
        <v>0</v>
      </c>
      <c r="I630" s="14">
        <f>'[1]TCE - ANEXO III - Preencher'!J639</f>
        <v>148.33120000000002</v>
      </c>
      <c r="J630" s="14">
        <f>'[1]TCE - ANEXO III - Preencher'!K639</f>
        <v>0</v>
      </c>
      <c r="K630" s="15">
        <f>'[1]TCE - ANEXO III - Preencher'!L639</f>
        <v>172.48599196787148</v>
      </c>
      <c r="L630" s="15">
        <f>'[1]TCE - ANEXO III - Preencher'!M639</f>
        <v>0</v>
      </c>
      <c r="M630" s="15">
        <f t="shared" si="55"/>
        <v>172.48599196787148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126.69480786165454</v>
      </c>
      <c r="R630" s="15">
        <f>'[1]TCE - ANEXO III - Preencher'!S639</f>
        <v>79.8</v>
      </c>
      <c r="S630" s="16">
        <f t="shared" si="57"/>
        <v>46.894807861654542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367.71199982952606</v>
      </c>
    </row>
    <row r="631" spans="1:28" x14ac:dyDescent="0.2">
      <c r="A631" s="8">
        <f>IFERROR(VLOOKUP(B631,'[1]DADOS (OCULTAR)'!$Q$3:$S$135,3,0),"")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KEYLA CARLA DA SILVA ALBUQUERQUE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11/2023</v>
      </c>
      <c r="H631" s="14">
        <f>'[1]TCE - ANEXO III - Preencher'!I640</f>
        <v>0</v>
      </c>
      <c r="I631" s="14">
        <f>'[1]TCE - ANEXO III - Preencher'!J640</f>
        <v>129.70160000000001</v>
      </c>
      <c r="J631" s="14">
        <f>'[1]TCE - ANEXO III - Preencher'!K640</f>
        <v>0</v>
      </c>
      <c r="K631" s="15">
        <f>'[1]TCE - ANEXO III - Preencher'!L640</f>
        <v>172.48599196787148</v>
      </c>
      <c r="L631" s="15">
        <f>'[1]TCE - ANEXO III - Preencher'!M640</f>
        <v>0</v>
      </c>
      <c r="M631" s="15">
        <f t="shared" si="55"/>
        <v>172.48599196787148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126.69480786165454</v>
      </c>
      <c r="R631" s="15">
        <f>'[1]TCE - ANEXO III - Preencher'!S640</f>
        <v>79.8</v>
      </c>
      <c r="S631" s="16">
        <f t="shared" si="57"/>
        <v>46.894807861654542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349.08239982952608</v>
      </c>
    </row>
    <row r="632" spans="1:28" x14ac:dyDescent="0.2">
      <c r="A632" s="8">
        <f>IFERROR(VLOOKUP(B632,'[1]DADOS (OCULTAR)'!$Q$3:$S$135,3,0),"")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KLEIDIANE GOMES FERREIRA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11/2023</v>
      </c>
      <c r="H632" s="14">
        <f>'[1]TCE - ANEXO III - Preencher'!I641</f>
        <v>0</v>
      </c>
      <c r="I632" s="14">
        <f>'[1]TCE - ANEXO III - Preencher'!J641</f>
        <v>161.9616</v>
      </c>
      <c r="J632" s="14">
        <f>'[1]TCE - ANEXO III - Preencher'!K641</f>
        <v>0</v>
      </c>
      <c r="K632" s="15">
        <f>'[1]TCE - ANEXO III - Preencher'!L641</f>
        <v>172.48599196787148</v>
      </c>
      <c r="L632" s="15">
        <f>'[1]TCE - ANEXO III - Preencher'!M641</f>
        <v>0</v>
      </c>
      <c r="M632" s="15">
        <f t="shared" si="55"/>
        <v>172.48599196787148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334.44759196787152</v>
      </c>
    </row>
    <row r="633" spans="1:28" x14ac:dyDescent="0.2">
      <c r="A633" s="8">
        <f>IFERROR(VLOOKUP(B633,'[1]DADOS (OCULTAR)'!$Q$3:$S$135,3,0),"")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KLEYTON MANOEL ELIAS DA SILVA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5174-10</v>
      </c>
      <c r="G633" s="13" t="str">
        <f>IF('[1]TCE - ANEXO III - Preencher'!H642="","",'[1]TCE - ANEXO III - Preencher'!H642)</f>
        <v>11/2023</v>
      </c>
      <c r="H633" s="14">
        <f>'[1]TCE - ANEXO III - Preencher'!I642</f>
        <v>0</v>
      </c>
      <c r="I633" s="14">
        <f>'[1]TCE - ANEXO III - Preencher'!J642</f>
        <v>130.65119999999999</v>
      </c>
      <c r="J633" s="14">
        <f>'[1]TCE - ANEXO III - Preencher'!K642</f>
        <v>0</v>
      </c>
      <c r="K633" s="15">
        <f>'[1]TCE - ANEXO III - Preencher'!L642</f>
        <v>172.48599196787148</v>
      </c>
      <c r="L633" s="15">
        <f>'[1]TCE - ANEXO III - Preencher'!M642</f>
        <v>0</v>
      </c>
      <c r="M633" s="15">
        <f t="shared" si="55"/>
        <v>172.48599196787148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303.13719196787144</v>
      </c>
    </row>
    <row r="634" spans="1:28" x14ac:dyDescent="0.2">
      <c r="A634" s="8">
        <f>IFERROR(VLOOKUP(B634,'[1]DADOS (OCULTAR)'!$Q$3:$S$135,3,0),"")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LAIS ELINE CORREIA DE SOUSA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2236-05</v>
      </c>
      <c r="G634" s="13" t="str">
        <f>IF('[1]TCE - ANEXO III - Preencher'!H643="","",'[1]TCE - ANEXO III - Preencher'!H643)</f>
        <v>11/2023</v>
      </c>
      <c r="H634" s="14">
        <f>'[1]TCE - ANEXO III - Preencher'!I643</f>
        <v>0</v>
      </c>
      <c r="I634" s="14">
        <f>'[1]TCE - ANEXO III - Preencher'!J643</f>
        <v>265.22480000000002</v>
      </c>
      <c r="J634" s="14">
        <f>'[1]TCE - ANEXO III - Preencher'!K643</f>
        <v>0</v>
      </c>
      <c r="K634" s="15">
        <f>'[1]TCE - ANEXO III - Preencher'!L643</f>
        <v>172.48599196787148</v>
      </c>
      <c r="L634" s="15">
        <f>'[1]TCE - ANEXO III - Preencher'!M643</f>
        <v>0</v>
      </c>
      <c r="M634" s="15">
        <f t="shared" si="55"/>
        <v>172.48599196787148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437.7107919678715</v>
      </c>
    </row>
    <row r="635" spans="1:28" x14ac:dyDescent="0.2">
      <c r="A635" s="8">
        <f>IFERROR(VLOOKUP(B635,'[1]DADOS (OCULTAR)'!$Q$3:$S$135,3,0),"")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LAIS EMANUELLE BERNARDO VIEIRA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2234-45</v>
      </c>
      <c r="G635" s="13" t="str">
        <f>IF('[1]TCE - ANEXO III - Preencher'!H644="","",'[1]TCE - ANEXO III - Preencher'!H644)</f>
        <v>11/2023</v>
      </c>
      <c r="H635" s="14">
        <f>'[1]TCE - ANEXO III - Preencher'!I644</f>
        <v>0</v>
      </c>
      <c r="I635" s="14">
        <f>'[1]TCE - ANEXO III - Preencher'!J644</f>
        <v>502.45839999999998</v>
      </c>
      <c r="J635" s="14">
        <f>'[1]TCE - ANEXO III - Preencher'!K644</f>
        <v>0</v>
      </c>
      <c r="K635" s="15">
        <f>'[1]TCE - ANEXO III - Preencher'!L644</f>
        <v>172.48599196787148</v>
      </c>
      <c r="L635" s="15">
        <f>'[1]TCE - ANEXO III - Preencher'!M644</f>
        <v>0</v>
      </c>
      <c r="M635" s="15">
        <f t="shared" si="55"/>
        <v>172.48599196787148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674.94439196787152</v>
      </c>
    </row>
    <row r="636" spans="1:28" x14ac:dyDescent="0.2">
      <c r="A636" s="8">
        <f>IFERROR(VLOOKUP(B636,'[1]DADOS (OCULTAR)'!$Q$3:$S$135,3,0),"")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LAIS MARIA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2235-05</v>
      </c>
      <c r="G636" s="13" t="str">
        <f>IF('[1]TCE - ANEXO III - Preencher'!H645="","",'[1]TCE - ANEXO III - Preencher'!H645)</f>
        <v>11/2023</v>
      </c>
      <c r="H636" s="14">
        <f>'[1]TCE - ANEXO III - Preencher'!I645</f>
        <v>0</v>
      </c>
      <c r="I636" s="14">
        <f>'[1]TCE - ANEXO III - Preencher'!J645</f>
        <v>352.01839999999999</v>
      </c>
      <c r="J636" s="14">
        <f>'[1]TCE - ANEXO III - Preencher'!K645</f>
        <v>0</v>
      </c>
      <c r="K636" s="15">
        <f>'[1]TCE - ANEXO III - Preencher'!L645</f>
        <v>172.48599196787148</v>
      </c>
      <c r="L636" s="15">
        <f>'[1]TCE - ANEXO III - Preencher'!M645</f>
        <v>0</v>
      </c>
      <c r="M636" s="15">
        <f t="shared" si="55"/>
        <v>172.48599196787148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524.50439196787147</v>
      </c>
    </row>
    <row r="637" spans="1:28" x14ac:dyDescent="0.2">
      <c r="A637" s="8">
        <f>IFERROR(VLOOKUP(B637,'[1]DADOS (OCULTAR)'!$Q$3:$S$135,3,0),"")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LAIS NOBERTO DA SILVA SOUZA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11/2023</v>
      </c>
      <c r="H637" s="14">
        <f>'[1]TCE - ANEXO III - Preencher'!I646</f>
        <v>0</v>
      </c>
      <c r="I637" s="14">
        <f>'[1]TCE - ANEXO III - Preencher'!J646</f>
        <v>128.33120000000002</v>
      </c>
      <c r="J637" s="14">
        <f>'[1]TCE - ANEXO III - Preencher'!K646</f>
        <v>0</v>
      </c>
      <c r="K637" s="15">
        <f>'[1]TCE - ANEXO III - Preencher'!L646</f>
        <v>172.48599196787148</v>
      </c>
      <c r="L637" s="15">
        <f>'[1]TCE - ANEXO III - Preencher'!M646</f>
        <v>0</v>
      </c>
      <c r="M637" s="15">
        <f t="shared" si="55"/>
        <v>172.48599196787148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252.77271664074027</v>
      </c>
      <c r="R637" s="15">
        <f>'[1]TCE - ANEXO III - Preencher'!S646</f>
        <v>79.8</v>
      </c>
      <c r="S637" s="16">
        <f t="shared" si="57"/>
        <v>172.97271664074026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473.78990860861177</v>
      </c>
    </row>
    <row r="638" spans="1:28" x14ac:dyDescent="0.2">
      <c r="A638" s="8">
        <f>IFERROR(VLOOKUP(B638,'[1]DADOS (OCULTAR)'!$Q$3:$S$135,3,0),"")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LAIS PEREIRA DA HORA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11/2023</v>
      </c>
      <c r="H638" s="14">
        <f>'[1]TCE - ANEXO III - Preencher'!I647</f>
        <v>0</v>
      </c>
      <c r="I638" s="14">
        <f>'[1]TCE - ANEXO III - Preencher'!J647</f>
        <v>174.96560000000002</v>
      </c>
      <c r="J638" s="14">
        <f>'[1]TCE - ANEXO III - Preencher'!K647</f>
        <v>0</v>
      </c>
      <c r="K638" s="15">
        <f>'[1]TCE - ANEXO III - Preencher'!L647</f>
        <v>172.48599196787148</v>
      </c>
      <c r="L638" s="15">
        <f>'[1]TCE - ANEXO III - Preencher'!M647</f>
        <v>0</v>
      </c>
      <c r="M638" s="15">
        <f t="shared" si="55"/>
        <v>172.48599196787148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347.45159196787154</v>
      </c>
    </row>
    <row r="639" spans="1:28" x14ac:dyDescent="0.2">
      <c r="A639" s="8">
        <f>IFERROR(VLOOKUP(B639,'[1]DADOS (OCULTAR)'!$Q$3:$S$135,3,0),"")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LAISE RISALVA FARIAS GOUVEIA DA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2235-05</v>
      </c>
      <c r="G639" s="13" t="str">
        <f>IF('[1]TCE - ANEXO III - Preencher'!H648="","",'[1]TCE - ANEXO III - Preencher'!H648)</f>
        <v>11/2023</v>
      </c>
      <c r="H639" s="14">
        <f>'[1]TCE - ANEXO III - Preencher'!I648</f>
        <v>0</v>
      </c>
      <c r="I639" s="14">
        <f>'[1]TCE - ANEXO III - Preencher'!J648</f>
        <v>288.34880000000004</v>
      </c>
      <c r="J639" s="14">
        <f>'[1]TCE - ANEXO III - Preencher'!K648</f>
        <v>0</v>
      </c>
      <c r="K639" s="15">
        <f>'[1]TCE - ANEXO III - Preencher'!L648</f>
        <v>172.48599196787148</v>
      </c>
      <c r="L639" s="15">
        <f>'[1]TCE - ANEXO III - Preencher'!M648</f>
        <v>0</v>
      </c>
      <c r="M639" s="15">
        <f t="shared" si="55"/>
        <v>172.48599196787148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460.83479196787152</v>
      </c>
    </row>
    <row r="640" spans="1:28" x14ac:dyDescent="0.2">
      <c r="A640" s="8">
        <f>IFERROR(VLOOKUP(B640,'[1]DADOS (OCULTAR)'!$Q$3:$S$135,3,0),"")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LARISSA BRIANNI DE ARAUJO GOMES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2236-05</v>
      </c>
      <c r="G640" s="13" t="str">
        <f>IF('[1]TCE - ANEXO III - Preencher'!H649="","",'[1]TCE - ANEXO III - Preencher'!H649)</f>
        <v>11/2023</v>
      </c>
      <c r="H640" s="14">
        <f>'[1]TCE - ANEXO III - Preencher'!I649</f>
        <v>0</v>
      </c>
      <c r="I640" s="14">
        <f>'[1]TCE - ANEXO III - Preencher'!J649</f>
        <v>221.94879999999998</v>
      </c>
      <c r="J640" s="14">
        <f>'[1]TCE - ANEXO III - Preencher'!K649</f>
        <v>0</v>
      </c>
      <c r="K640" s="15">
        <f>'[1]TCE - ANEXO III - Preencher'!L649</f>
        <v>172.48599196787148</v>
      </c>
      <c r="L640" s="15">
        <f>'[1]TCE - ANEXO III - Preencher'!M649</f>
        <v>0</v>
      </c>
      <c r="M640" s="15">
        <f t="shared" si="55"/>
        <v>172.48599196787148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394.43479196787143</v>
      </c>
    </row>
    <row r="641" spans="1:28" x14ac:dyDescent="0.2">
      <c r="A641" s="8">
        <f>IFERROR(VLOOKUP(B641,'[1]DADOS (OCULTAR)'!$Q$3:$S$135,3,0),"")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LARISSA DA SILVA AMARAL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5211-30</v>
      </c>
      <c r="G641" s="13" t="str">
        <f>IF('[1]TCE - ANEXO III - Preencher'!H650="","",'[1]TCE - ANEXO III - Preencher'!H650)</f>
        <v>11/2023</v>
      </c>
      <c r="H641" s="14">
        <f>'[1]TCE - ANEXO III - Preencher'!I650</f>
        <v>0</v>
      </c>
      <c r="I641" s="14">
        <f>'[1]TCE - ANEXO III - Preencher'!J650</f>
        <v>110.9096</v>
      </c>
      <c r="J641" s="14">
        <f>'[1]TCE - ANEXO III - Preencher'!K650</f>
        <v>0</v>
      </c>
      <c r="K641" s="15">
        <f>'[1]TCE - ANEXO III - Preencher'!L650</f>
        <v>172.48599196787148</v>
      </c>
      <c r="L641" s="15">
        <f>'[1]TCE - ANEXO III - Preencher'!M650</f>
        <v>0</v>
      </c>
      <c r="M641" s="15">
        <f t="shared" si="55"/>
        <v>172.48599196787148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283.3955919678715</v>
      </c>
    </row>
    <row r="642" spans="1:28" x14ac:dyDescent="0.2">
      <c r="A642" s="8">
        <f>IFERROR(VLOOKUP(B642,'[1]DADOS (OCULTAR)'!$Q$3:$S$135,3,0),"")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LARISSA FERREIRA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11/2023</v>
      </c>
      <c r="H642" s="14">
        <f>'[1]TCE - ANEXO III - Preencher'!I651</f>
        <v>0</v>
      </c>
      <c r="I642" s="14">
        <f>'[1]TCE - ANEXO III - Preencher'!J651</f>
        <v>213.66400000000002</v>
      </c>
      <c r="J642" s="14">
        <f>'[1]TCE - ANEXO III - Preencher'!K651</f>
        <v>0</v>
      </c>
      <c r="K642" s="15">
        <f>'[1]TCE - ANEXO III - Preencher'!L651</f>
        <v>172.48599196787148</v>
      </c>
      <c r="L642" s="15">
        <f>'[1]TCE - ANEXO III - Preencher'!M651</f>
        <v>0</v>
      </c>
      <c r="M642" s="15">
        <f t="shared" si="55"/>
        <v>172.48599196787148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252.77271664074027</v>
      </c>
      <c r="R642" s="15">
        <f>'[1]TCE - ANEXO III - Preencher'!S651</f>
        <v>77.69</v>
      </c>
      <c r="S642" s="16">
        <f t="shared" si="57"/>
        <v>175.08271664074027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561.2327086086118</v>
      </c>
    </row>
    <row r="643" spans="1:28" x14ac:dyDescent="0.2">
      <c r="A643" s="8">
        <f>IFERROR(VLOOKUP(B643,'[1]DADOS (OCULTAR)'!$Q$3:$S$135,3,0),"")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LARISSA GOUVEIA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2236-05</v>
      </c>
      <c r="G643" s="13" t="str">
        <f>IF('[1]TCE - ANEXO III - Preencher'!H652="","",'[1]TCE - ANEXO III - Preencher'!H652)</f>
        <v>11/2023</v>
      </c>
      <c r="H643" s="14">
        <f>'[1]TCE - ANEXO III - Preencher'!I652</f>
        <v>0</v>
      </c>
      <c r="I643" s="14">
        <f>'[1]TCE - ANEXO III - Preencher'!J652</f>
        <v>222.99279999999999</v>
      </c>
      <c r="J643" s="14">
        <f>'[1]TCE - ANEXO III - Preencher'!K652</f>
        <v>0</v>
      </c>
      <c r="K643" s="15">
        <f>'[1]TCE - ANEXO III - Preencher'!L652</f>
        <v>172.48599196787148</v>
      </c>
      <c r="L643" s="15">
        <f>'[1]TCE - ANEXO III - Preencher'!M652</f>
        <v>0</v>
      </c>
      <c r="M643" s="15">
        <f t="shared" si="55"/>
        <v>172.48599196787148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112.22</v>
      </c>
      <c r="U643" s="15">
        <f>'[1]TCE - ANEXO III - Preencher'!V652</f>
        <v>0</v>
      </c>
      <c r="V643" s="16">
        <f t="shared" si="58"/>
        <v>112.22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507.69879196787144</v>
      </c>
    </row>
    <row r="644" spans="1:28" x14ac:dyDescent="0.2">
      <c r="A644" s="8">
        <f>IFERROR(VLOOKUP(B644,'[1]DADOS (OCULTAR)'!$Q$3:$S$135,3,0),"")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LARISSA LESSA SIMPLICIO COSTA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4110-10</v>
      </c>
      <c r="G644" s="13" t="str">
        <f>IF('[1]TCE - ANEXO III - Preencher'!H653="","",'[1]TCE - ANEXO III - Preencher'!H653)</f>
        <v>11/2023</v>
      </c>
      <c r="H644" s="14">
        <f>'[1]TCE - ANEXO III - Preencher'!I653</f>
        <v>0</v>
      </c>
      <c r="I644" s="14">
        <f>'[1]TCE - ANEXO III - Preencher'!J653</f>
        <v>11.792</v>
      </c>
      <c r="J644" s="14">
        <f>'[1]TCE - ANEXO III - Preencher'!K653</f>
        <v>0</v>
      </c>
      <c r="K644" s="15">
        <f>'[1]TCE - ANEXO III - Preencher'!L653</f>
        <v>172.48599196787148</v>
      </c>
      <c r="L644" s="15">
        <f>'[1]TCE - ANEXO III - Preencher'!M653</f>
        <v>0</v>
      </c>
      <c r="M644" s="15">
        <f t="shared" ref="M644:M707" si="61">K644-L644</f>
        <v>172.48599196787148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75.239999999999995</v>
      </c>
      <c r="S644" s="16">
        <f t="shared" ref="S644:S707" si="63">Q644-R644</f>
        <v>-75.239999999999995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109.03799196787149</v>
      </c>
    </row>
    <row r="645" spans="1:28" x14ac:dyDescent="0.2">
      <c r="A645" s="8">
        <f>IFERROR(VLOOKUP(B645,'[1]DADOS (OCULTAR)'!$Q$3:$S$135,3,0),"")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LAUDICEIA ELISABETE SILVA DOS SANTOS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11/2023</v>
      </c>
      <c r="H645" s="14">
        <f>'[1]TCE - ANEXO III - Preencher'!I654</f>
        <v>0</v>
      </c>
      <c r="I645" s="14">
        <f>'[1]TCE - ANEXO III - Preencher'!J654</f>
        <v>215.37200000000001</v>
      </c>
      <c r="J645" s="14">
        <f>'[1]TCE - ANEXO III - Preencher'!K654</f>
        <v>0</v>
      </c>
      <c r="K645" s="15">
        <f>'[1]TCE - ANEXO III - Preencher'!L654</f>
        <v>172.48599196787148</v>
      </c>
      <c r="L645" s="15">
        <f>'[1]TCE - ANEXO III - Preencher'!M654</f>
        <v>0</v>
      </c>
      <c r="M645" s="15">
        <f t="shared" si="61"/>
        <v>172.48599196787148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51.048062594203103</v>
      </c>
      <c r="R645" s="15">
        <f>'[1]TCE - ANEXO III - Preencher'!S654</f>
        <v>11.81</v>
      </c>
      <c r="S645" s="16">
        <f t="shared" si="63"/>
        <v>39.2380625942031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427.09605456207458</v>
      </c>
    </row>
    <row r="646" spans="1:28" x14ac:dyDescent="0.2">
      <c r="A646" s="8">
        <f>IFERROR(VLOOKUP(B646,'[1]DADOS (OCULTAR)'!$Q$3:$S$135,3,0),"")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LAURA CARLA RODRIGUES CARDOSO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2237-10</v>
      </c>
      <c r="G646" s="13" t="str">
        <f>IF('[1]TCE - ANEXO III - Preencher'!H655="","",'[1]TCE - ANEXO III - Preencher'!H655)</f>
        <v>11/2023</v>
      </c>
      <c r="H646" s="14">
        <f>'[1]TCE - ANEXO III - Preencher'!I655</f>
        <v>0</v>
      </c>
      <c r="I646" s="14">
        <f>'[1]TCE - ANEXO III - Preencher'!J655</f>
        <v>282.70319999999998</v>
      </c>
      <c r="J646" s="14">
        <f>'[1]TCE - ANEXO III - Preencher'!K655</f>
        <v>0</v>
      </c>
      <c r="K646" s="15">
        <f>'[1]TCE - ANEXO III - Preencher'!L655</f>
        <v>172.48599196787148</v>
      </c>
      <c r="L646" s="15">
        <f>'[1]TCE - ANEXO III - Preencher'!M655</f>
        <v>0</v>
      </c>
      <c r="M646" s="15">
        <f t="shared" si="61"/>
        <v>172.48599196787148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455.18919196787147</v>
      </c>
    </row>
    <row r="647" spans="1:28" x14ac:dyDescent="0.2">
      <c r="A647" s="8">
        <f>IFERROR(VLOOKUP(B647,'[1]DADOS (OCULTAR)'!$Q$3:$S$135,3,0),"")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LAURA DIANA DAMASCENA DE LACERDA HONORATO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 t="str">
        <f>IF('[1]TCE - ANEXO III - Preencher'!H656="","",'[1]TCE - ANEXO III - Preencher'!H656)</f>
        <v>11/2023</v>
      </c>
      <c r="H647" s="14">
        <f>'[1]TCE - ANEXO III - Preencher'!I656</f>
        <v>0</v>
      </c>
      <c r="I647" s="14">
        <f>'[1]TCE - ANEXO III - Preencher'!J656</f>
        <v>283.08159999999998</v>
      </c>
      <c r="J647" s="14">
        <f>'[1]TCE - ANEXO III - Preencher'!K656</f>
        <v>0</v>
      </c>
      <c r="K647" s="15">
        <f>'[1]TCE - ANEXO III - Preencher'!L656</f>
        <v>172.48599196787148</v>
      </c>
      <c r="L647" s="15">
        <f>'[1]TCE - ANEXO III - Preencher'!M656</f>
        <v>0</v>
      </c>
      <c r="M647" s="15">
        <f t="shared" si="61"/>
        <v>172.48599196787148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455.56759196787146</v>
      </c>
    </row>
    <row r="648" spans="1:28" x14ac:dyDescent="0.2">
      <c r="A648" s="8">
        <f>IFERROR(VLOOKUP(B648,'[1]DADOS (OCULTAR)'!$Q$3:$S$135,3,0),"")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LAURA HERUNDINA VELOSO DA SILVEIRA BRASIL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2235-05</v>
      </c>
      <c r="G648" s="13" t="str">
        <f>IF('[1]TCE - ANEXO III - Preencher'!H657="","",'[1]TCE - ANEXO III - Preencher'!H657)</f>
        <v>11/2023</v>
      </c>
      <c r="H648" s="14">
        <f>'[1]TCE - ANEXO III - Preencher'!I657</f>
        <v>0</v>
      </c>
      <c r="I648" s="14">
        <f>'[1]TCE - ANEXO III - Preencher'!J657</f>
        <v>293.34960000000001</v>
      </c>
      <c r="J648" s="14">
        <f>'[1]TCE - ANEXO III - Preencher'!K657</f>
        <v>0</v>
      </c>
      <c r="K648" s="15">
        <f>'[1]TCE - ANEXO III - Preencher'!L657</f>
        <v>172.48599196787148</v>
      </c>
      <c r="L648" s="15">
        <f>'[1]TCE - ANEXO III - Preencher'!M657</f>
        <v>0</v>
      </c>
      <c r="M648" s="15">
        <f t="shared" si="61"/>
        <v>172.48599196787148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465.83559196787149</v>
      </c>
    </row>
    <row r="649" spans="1:28" x14ac:dyDescent="0.2">
      <c r="A649" s="8">
        <f>IFERROR(VLOOKUP(B649,'[1]DADOS (OCULTAR)'!$Q$3:$S$135,3,0),"")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LAURA OLIVEIRA RODRIGUES</v>
      </c>
      <c r="E649" s="9" t="str">
        <f>IF('[1]TCE - ANEXO III - Preencher'!F658="4 - Assistência Odontológica","2 - Outros Profissionais da Saúde",'[1]TCE - ANEXO III - Preencher'!F658)</f>
        <v>1 - Médico</v>
      </c>
      <c r="F649" s="12" t="str">
        <f>'[1]TCE - ANEXO III - Preencher'!G658</f>
        <v>2251-25</v>
      </c>
      <c r="G649" s="13" t="str">
        <f>IF('[1]TCE - ANEXO III - Preencher'!H658="","",'[1]TCE - ANEXO III - Preencher'!H658)</f>
        <v>11/2023</v>
      </c>
      <c r="H649" s="14">
        <f>'[1]TCE - ANEXO III - Preencher'!I658</f>
        <v>0</v>
      </c>
      <c r="I649" s="14">
        <f>'[1]TCE - ANEXO III - Preencher'!J658</f>
        <v>839.61919999999998</v>
      </c>
      <c r="J649" s="14">
        <f>'[1]TCE - ANEXO III - Preencher'!K658</f>
        <v>0</v>
      </c>
      <c r="K649" s="15">
        <f>'[1]TCE - ANEXO III - Preencher'!L658</f>
        <v>172.48599196787148</v>
      </c>
      <c r="L649" s="15">
        <f>'[1]TCE - ANEXO III - Preencher'!M658</f>
        <v>0</v>
      </c>
      <c r="M649" s="15">
        <f t="shared" si="61"/>
        <v>172.48599196787148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1012.1051919678714</v>
      </c>
    </row>
    <row r="650" spans="1:28" x14ac:dyDescent="0.2">
      <c r="A650" s="8">
        <f>IFERROR(VLOOKUP(B650,'[1]DADOS (OCULTAR)'!$Q$3:$S$135,3,0),"")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LAYENNE MIRELLE DA SILVA LIMA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11/2023</v>
      </c>
      <c r="H650" s="14">
        <f>'[1]TCE - ANEXO III - Preencher'!I659</f>
        <v>0</v>
      </c>
      <c r="I650" s="14">
        <f>'[1]TCE - ANEXO III - Preencher'!J659</f>
        <v>106.4</v>
      </c>
      <c r="J650" s="14">
        <f>'[1]TCE - ANEXO III - Preencher'!K659</f>
        <v>0</v>
      </c>
      <c r="K650" s="15">
        <f>'[1]TCE - ANEXO III - Preencher'!L659</f>
        <v>172.48599196787148</v>
      </c>
      <c r="L650" s="15">
        <f>'[1]TCE - ANEXO III - Preencher'!M659</f>
        <v>0</v>
      </c>
      <c r="M650" s="15">
        <f t="shared" si="61"/>
        <v>172.48599196787148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79.8</v>
      </c>
      <c r="S650" s="16">
        <f t="shared" si="63"/>
        <v>-79.8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199.08599196787151</v>
      </c>
    </row>
    <row r="651" spans="1:28" x14ac:dyDescent="0.2">
      <c r="A651" s="8">
        <f>IFERROR(VLOOKUP(B651,'[1]DADOS (OCULTAR)'!$Q$3:$S$135,3,0),"")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LAYS DE OLIVEIRA MACEDO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11/2023</v>
      </c>
      <c r="H651" s="14">
        <f>'[1]TCE - ANEXO III - Preencher'!I660</f>
        <v>0</v>
      </c>
      <c r="I651" s="14">
        <f>'[1]TCE - ANEXO III - Preencher'!J660</f>
        <v>419.6696</v>
      </c>
      <c r="J651" s="14">
        <f>'[1]TCE - ANEXO III - Preencher'!K660</f>
        <v>0</v>
      </c>
      <c r="K651" s="15">
        <f>'[1]TCE - ANEXO III - Preencher'!L660</f>
        <v>172.48599196787148</v>
      </c>
      <c r="L651" s="15">
        <f>'[1]TCE - ANEXO III - Preencher'!M660</f>
        <v>0</v>
      </c>
      <c r="M651" s="15">
        <f t="shared" si="61"/>
        <v>172.48599196787148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592.15559196787149</v>
      </c>
    </row>
    <row r="652" spans="1:28" x14ac:dyDescent="0.2">
      <c r="A652" s="8">
        <f>IFERROR(VLOOKUP(B652,'[1]DADOS (OCULTAR)'!$Q$3:$S$135,3,0),"")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LAYS INGREDY MARIA SILVA ARAUJO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2236-05</v>
      </c>
      <c r="G652" s="13" t="str">
        <f>IF('[1]TCE - ANEXO III - Preencher'!H661="","",'[1]TCE - ANEXO III - Preencher'!H661)</f>
        <v>11/2023</v>
      </c>
      <c r="H652" s="14">
        <f>'[1]TCE - ANEXO III - Preencher'!I661</f>
        <v>0</v>
      </c>
      <c r="I652" s="14">
        <f>'[1]TCE - ANEXO III - Preencher'!J661</f>
        <v>197.15039999999999</v>
      </c>
      <c r="J652" s="14">
        <f>'[1]TCE - ANEXO III - Preencher'!K661</f>
        <v>0</v>
      </c>
      <c r="K652" s="15">
        <f>'[1]TCE - ANEXO III - Preencher'!L661</f>
        <v>172.48599196787148</v>
      </c>
      <c r="L652" s="15">
        <f>'[1]TCE - ANEXO III - Preencher'!M661</f>
        <v>0</v>
      </c>
      <c r="M652" s="15">
        <f t="shared" si="61"/>
        <v>172.48599196787148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369.63639196787148</v>
      </c>
    </row>
    <row r="653" spans="1:28" x14ac:dyDescent="0.2">
      <c r="A653" s="8">
        <f>IFERROR(VLOOKUP(B653,'[1]DADOS (OCULTAR)'!$Q$3:$S$135,3,0),"")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LEANDRO OLIVEIRA MACEDO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5174-10</v>
      </c>
      <c r="G653" s="13" t="str">
        <f>IF('[1]TCE - ANEXO III - Preencher'!H662="","",'[1]TCE - ANEXO III - Preencher'!H662)</f>
        <v>11/2023</v>
      </c>
      <c r="H653" s="14">
        <f>'[1]TCE - ANEXO III - Preencher'!I662</f>
        <v>0</v>
      </c>
      <c r="I653" s="14">
        <f>'[1]TCE - ANEXO III - Preencher'!J662</f>
        <v>135.59359999999998</v>
      </c>
      <c r="J653" s="14">
        <f>'[1]TCE - ANEXO III - Preencher'!K662</f>
        <v>0</v>
      </c>
      <c r="K653" s="15">
        <f>'[1]TCE - ANEXO III - Preencher'!L662</f>
        <v>172.48599196787148</v>
      </c>
      <c r="L653" s="15">
        <f>'[1]TCE - ANEXO III - Preencher'!M662</f>
        <v>0</v>
      </c>
      <c r="M653" s="15">
        <f t="shared" si="61"/>
        <v>172.48599196787148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126.69480786165454</v>
      </c>
      <c r="R653" s="15">
        <f>'[1]TCE - ANEXO III - Preencher'!S662</f>
        <v>77.040000000000006</v>
      </c>
      <c r="S653" s="16">
        <f t="shared" si="63"/>
        <v>49.654807861654533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357.73439982952601</v>
      </c>
    </row>
    <row r="654" spans="1:28" x14ac:dyDescent="0.2">
      <c r="A654" s="8">
        <f>IFERROR(VLOOKUP(B654,'[1]DADOS (OCULTAR)'!$Q$3:$S$135,3,0),"")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LEANDRO ROBERTO DO NASCIMENTO SANTOS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2236-05</v>
      </c>
      <c r="G654" s="13" t="str">
        <f>IF('[1]TCE - ANEXO III - Preencher'!H663="","",'[1]TCE - ANEXO III - Preencher'!H663)</f>
        <v>11/2023</v>
      </c>
      <c r="H654" s="14">
        <f>'[1]TCE - ANEXO III - Preencher'!I663</f>
        <v>0</v>
      </c>
      <c r="I654" s="14">
        <f>'[1]TCE - ANEXO III - Preencher'!J663</f>
        <v>278.12959999999998</v>
      </c>
      <c r="J654" s="14">
        <f>'[1]TCE - ANEXO III - Preencher'!K663</f>
        <v>0</v>
      </c>
      <c r="K654" s="15">
        <f>'[1]TCE - ANEXO III - Preencher'!L663</f>
        <v>172.48599196787148</v>
      </c>
      <c r="L654" s="15">
        <f>'[1]TCE - ANEXO III - Preencher'!M663</f>
        <v>0</v>
      </c>
      <c r="M654" s="15">
        <f t="shared" si="61"/>
        <v>172.48599196787148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450.61559196787147</v>
      </c>
    </row>
    <row r="655" spans="1:28" x14ac:dyDescent="0.2">
      <c r="A655" s="8">
        <f>IFERROR(VLOOKUP(B655,'[1]DADOS (OCULTAR)'!$Q$3:$S$135,3,0),"")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LENILSON SANTANA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5211-30</v>
      </c>
      <c r="G655" s="13" t="str">
        <f>IF('[1]TCE - ANEXO III - Preencher'!H664="","",'[1]TCE - ANEXO III - Preencher'!H664)</f>
        <v>11/2023</v>
      </c>
      <c r="H655" s="14">
        <f>'[1]TCE - ANEXO III - Preencher'!I664</f>
        <v>0</v>
      </c>
      <c r="I655" s="14">
        <f>'[1]TCE - ANEXO III - Preencher'!J664</f>
        <v>153.79040000000001</v>
      </c>
      <c r="J655" s="14">
        <f>'[1]TCE - ANEXO III - Preencher'!K664</f>
        <v>0</v>
      </c>
      <c r="K655" s="15">
        <f>'[1]TCE - ANEXO III - Preencher'!L664</f>
        <v>172.48599196787148</v>
      </c>
      <c r="L655" s="15">
        <f>'[1]TCE - ANEXO III - Preencher'!M664</f>
        <v>0</v>
      </c>
      <c r="M655" s="15">
        <f t="shared" si="61"/>
        <v>172.48599196787148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404.24706187976085</v>
      </c>
      <c r="R655" s="15">
        <f>'[1]TCE - ANEXO III - Preencher'!S664</f>
        <v>81.09</v>
      </c>
      <c r="S655" s="16">
        <f t="shared" si="63"/>
        <v>323.15706187976082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649.43345384763234</v>
      </c>
    </row>
    <row r="656" spans="1:28" x14ac:dyDescent="0.2">
      <c r="A656" s="8">
        <f>IFERROR(VLOOKUP(B656,'[1]DADOS (OCULTAR)'!$Q$3:$S$135,3,0),"")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LEOCARDIA GALDINO DE LIMA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2235-05</v>
      </c>
      <c r="G656" s="13" t="str">
        <f>IF('[1]TCE - ANEXO III - Preencher'!H665="","",'[1]TCE - ANEXO III - Preencher'!H665)</f>
        <v>11/2023</v>
      </c>
      <c r="H656" s="14">
        <f>'[1]TCE - ANEXO III - Preencher'!I665</f>
        <v>0</v>
      </c>
      <c r="I656" s="14">
        <f>'[1]TCE - ANEXO III - Preencher'!J665</f>
        <v>281.82799999999997</v>
      </c>
      <c r="J656" s="14">
        <f>'[1]TCE - ANEXO III - Preencher'!K665</f>
        <v>0</v>
      </c>
      <c r="K656" s="15">
        <f>'[1]TCE - ANEXO III - Preencher'!L665</f>
        <v>172.48599196787148</v>
      </c>
      <c r="L656" s="15">
        <f>'[1]TCE - ANEXO III - Preencher'!M665</f>
        <v>0</v>
      </c>
      <c r="M656" s="15">
        <f t="shared" si="61"/>
        <v>172.48599196787148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454.31399196787146</v>
      </c>
    </row>
    <row r="657" spans="1:28" x14ac:dyDescent="0.2">
      <c r="A657" s="8">
        <f>IFERROR(VLOOKUP(B657,'[1]DADOS (OCULTAR)'!$Q$3:$S$135,3,0),"")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LEONARDO SILVA DE OLIVEIRA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5151-10</v>
      </c>
      <c r="G657" s="13" t="str">
        <f>IF('[1]TCE - ANEXO III - Preencher'!H666="","",'[1]TCE - ANEXO III - Preencher'!H666)</f>
        <v>11/2023</v>
      </c>
      <c r="H657" s="14">
        <f>'[1]TCE - ANEXO III - Preencher'!I666</f>
        <v>0</v>
      </c>
      <c r="I657" s="14">
        <f>'[1]TCE - ANEXO III - Preencher'!J666</f>
        <v>39.768000000000001</v>
      </c>
      <c r="J657" s="14">
        <f>'[1]TCE - ANEXO III - Preencher'!K666</f>
        <v>0</v>
      </c>
      <c r="K657" s="15">
        <f>'[1]TCE - ANEXO III - Preencher'!L666</f>
        <v>172.48599196787148</v>
      </c>
      <c r="L657" s="15">
        <f>'[1]TCE - ANEXO III - Preencher'!M666</f>
        <v>0</v>
      </c>
      <c r="M657" s="15">
        <f t="shared" si="61"/>
        <v>172.48599196787148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34.299213417629254</v>
      </c>
      <c r="R657" s="15">
        <f>'[1]TCE - ANEXO III - Preencher'!S666</f>
        <v>21.57</v>
      </c>
      <c r="S657" s="16">
        <f t="shared" si="63"/>
        <v>12.729213417629254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224.98320538550075</v>
      </c>
    </row>
    <row r="658" spans="1:28" x14ac:dyDescent="0.2">
      <c r="A658" s="8">
        <f>IFERROR(VLOOKUP(B658,'[1]DADOS (OCULTAR)'!$Q$3:$S$135,3,0),"")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LEONIA MOREIRA TRAJANO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2236-05</v>
      </c>
      <c r="G658" s="13" t="str">
        <f>IF('[1]TCE - ANEXO III - Preencher'!H667="","",'[1]TCE - ANEXO III - Preencher'!H667)</f>
        <v>11/2023</v>
      </c>
      <c r="H658" s="14">
        <f>'[1]TCE - ANEXO III - Preencher'!I667</f>
        <v>0</v>
      </c>
      <c r="I658" s="14">
        <f>'[1]TCE - ANEXO III - Preencher'!J667</f>
        <v>243.0976</v>
      </c>
      <c r="J658" s="14">
        <f>'[1]TCE - ANEXO III - Preencher'!K667</f>
        <v>0</v>
      </c>
      <c r="K658" s="15">
        <f>'[1]TCE - ANEXO III - Preencher'!L667</f>
        <v>172.48599196787148</v>
      </c>
      <c r="L658" s="15">
        <f>'[1]TCE - ANEXO III - Preencher'!M667</f>
        <v>0</v>
      </c>
      <c r="M658" s="15">
        <f t="shared" si="61"/>
        <v>172.48599196787148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415.58359196787148</v>
      </c>
    </row>
    <row r="659" spans="1:28" x14ac:dyDescent="0.2">
      <c r="A659" s="8">
        <f>IFERROR(VLOOKUP(B659,'[1]DADOS (OCULTAR)'!$Q$3:$S$135,3,0),"")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LEONICE REGIS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11/2023</v>
      </c>
      <c r="H659" s="14">
        <f>'[1]TCE - ANEXO III - Preencher'!I668</f>
        <v>0</v>
      </c>
      <c r="I659" s="14">
        <f>'[1]TCE - ANEXO III - Preencher'!J668</f>
        <v>133.13759999999999</v>
      </c>
      <c r="J659" s="14">
        <f>'[1]TCE - ANEXO III - Preencher'!K668</f>
        <v>0</v>
      </c>
      <c r="K659" s="15">
        <f>'[1]TCE - ANEXO III - Preencher'!L668</f>
        <v>172.48599196787148</v>
      </c>
      <c r="L659" s="15">
        <f>'[1]TCE - ANEXO III - Preencher'!M668</f>
        <v>0</v>
      </c>
      <c r="M659" s="15">
        <f t="shared" si="61"/>
        <v>172.48599196787148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126.69480786165454</v>
      </c>
      <c r="R659" s="15">
        <f>'[1]TCE - ANEXO III - Preencher'!S668</f>
        <v>73.48</v>
      </c>
      <c r="S659" s="16">
        <f t="shared" si="63"/>
        <v>53.214807861654535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358.838399829526</v>
      </c>
    </row>
    <row r="660" spans="1:28" x14ac:dyDescent="0.2">
      <c r="A660" s="8">
        <f>IFERROR(VLOOKUP(B660,'[1]DADOS (OCULTAR)'!$Q$3:$S$135,3,0),"")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LETICIA MAGGIONI</v>
      </c>
      <c r="E660" s="9" t="str">
        <f>IF('[1]TCE - ANEXO III - Preencher'!F669="4 - Assistência Odontológica","2 - Outros Profissionais da Saúde",'[1]TCE - ANEXO III - Preencher'!F669)</f>
        <v>1 - Médico</v>
      </c>
      <c r="F660" s="12" t="str">
        <f>'[1]TCE - ANEXO III - Preencher'!G669</f>
        <v>2251-25</v>
      </c>
      <c r="G660" s="13" t="str">
        <f>IF('[1]TCE - ANEXO III - Preencher'!H669="","",'[1]TCE - ANEXO III - Preencher'!H669)</f>
        <v>11/2023</v>
      </c>
      <c r="H660" s="14">
        <f>'[1]TCE - ANEXO III - Preencher'!I669</f>
        <v>0</v>
      </c>
      <c r="I660" s="14">
        <f>'[1]TCE - ANEXO III - Preencher'!J669</f>
        <v>685.50080000000003</v>
      </c>
      <c r="J660" s="14">
        <f>'[1]TCE - ANEXO III - Preencher'!K669</f>
        <v>0</v>
      </c>
      <c r="K660" s="15">
        <f>'[1]TCE - ANEXO III - Preencher'!L669</f>
        <v>172.48599196787148</v>
      </c>
      <c r="L660" s="15">
        <f>'[1]TCE - ANEXO III - Preencher'!M669</f>
        <v>0</v>
      </c>
      <c r="M660" s="15">
        <f t="shared" si="61"/>
        <v>172.48599196787148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857.98679196787157</v>
      </c>
    </row>
    <row r="661" spans="1:28" x14ac:dyDescent="0.2">
      <c r="A661" s="8">
        <f>IFERROR(VLOOKUP(B661,'[1]DADOS (OCULTAR)'!$Q$3:$S$135,3,0),"")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LETICIA MARIA DE MELO SARMENTO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2235-05</v>
      </c>
      <c r="G661" s="13" t="str">
        <f>IF('[1]TCE - ANEXO III - Preencher'!H670="","",'[1]TCE - ANEXO III - Preencher'!H670)</f>
        <v>11/2023</v>
      </c>
      <c r="H661" s="14">
        <f>'[1]TCE - ANEXO III - Preencher'!I670</f>
        <v>0</v>
      </c>
      <c r="I661" s="14">
        <f>'[1]TCE - ANEXO III - Preencher'!J670</f>
        <v>378.84879999999998</v>
      </c>
      <c r="J661" s="14">
        <f>'[1]TCE - ANEXO III - Preencher'!K670</f>
        <v>0</v>
      </c>
      <c r="K661" s="15">
        <f>'[1]TCE - ANEXO III - Preencher'!L670</f>
        <v>172.48599196787148</v>
      </c>
      <c r="L661" s="15">
        <f>'[1]TCE - ANEXO III - Preencher'!M670</f>
        <v>0</v>
      </c>
      <c r="M661" s="15">
        <f t="shared" si="61"/>
        <v>172.48599196787148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551.33479196787152</v>
      </c>
    </row>
    <row r="662" spans="1:28" x14ac:dyDescent="0.2">
      <c r="A662" s="8">
        <f>IFERROR(VLOOKUP(B662,'[1]DADOS (OCULTAR)'!$Q$3:$S$135,3,0),"")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LEVI CLAUDIO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5211-30</v>
      </c>
      <c r="G662" s="13" t="str">
        <f>IF('[1]TCE - ANEXO III - Preencher'!H671="","",'[1]TCE - ANEXO III - Preencher'!H671)</f>
        <v>11/2023</v>
      </c>
      <c r="H662" s="14">
        <f>'[1]TCE - ANEXO III - Preencher'!I671</f>
        <v>0</v>
      </c>
      <c r="I662" s="14">
        <f>'[1]TCE - ANEXO III - Preencher'!J671</f>
        <v>109.96000000000001</v>
      </c>
      <c r="J662" s="14">
        <f>'[1]TCE - ANEXO III - Preencher'!K671</f>
        <v>0</v>
      </c>
      <c r="K662" s="15">
        <f>'[1]TCE - ANEXO III - Preencher'!L671</f>
        <v>172.48599196787148</v>
      </c>
      <c r="L662" s="15">
        <f>'[1]TCE - ANEXO III - Preencher'!M671</f>
        <v>0</v>
      </c>
      <c r="M662" s="15">
        <f t="shared" si="61"/>
        <v>172.48599196787148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81.09</v>
      </c>
      <c r="S662" s="16">
        <f t="shared" si="63"/>
        <v>-81.09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201.35599196787146</v>
      </c>
    </row>
    <row r="663" spans="1:28" x14ac:dyDescent="0.2">
      <c r="A663" s="8">
        <f>IFERROR(VLOOKUP(B663,'[1]DADOS (OCULTAR)'!$Q$3:$S$135,3,0),"")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LIANDRA DA SILVA SANTOS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2235-05</v>
      </c>
      <c r="G663" s="13" t="str">
        <f>IF('[1]TCE - ANEXO III - Preencher'!H672="","",'[1]TCE - ANEXO III - Preencher'!H672)</f>
        <v>11/2023</v>
      </c>
      <c r="H663" s="14">
        <f>'[1]TCE - ANEXO III - Preencher'!I672</f>
        <v>0</v>
      </c>
      <c r="I663" s="14">
        <f>'[1]TCE - ANEXO III - Preencher'!J672</f>
        <v>282.10320000000002</v>
      </c>
      <c r="J663" s="14">
        <f>'[1]TCE - ANEXO III - Preencher'!K672</f>
        <v>0</v>
      </c>
      <c r="K663" s="15">
        <f>'[1]TCE - ANEXO III - Preencher'!L672</f>
        <v>172.48599196787148</v>
      </c>
      <c r="L663" s="15">
        <f>'[1]TCE - ANEXO III - Preencher'!M672</f>
        <v>0</v>
      </c>
      <c r="M663" s="15">
        <f t="shared" si="61"/>
        <v>172.48599196787148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454.5891919678715</v>
      </c>
    </row>
    <row r="664" spans="1:28" x14ac:dyDescent="0.2">
      <c r="A664" s="8">
        <f>IFERROR(VLOOKUP(B664,'[1]DADOS (OCULTAR)'!$Q$3:$S$135,3,0),"")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LIDIA CRISTINA SILVA DA ROCHA SANTOS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11/2023</v>
      </c>
      <c r="H664" s="14">
        <f>'[1]TCE - ANEXO III - Preencher'!I673</f>
        <v>0</v>
      </c>
      <c r="I664" s="14">
        <f>'[1]TCE - ANEXO III - Preencher'!J673</f>
        <v>276.60000000000002</v>
      </c>
      <c r="J664" s="14">
        <f>'[1]TCE - ANEXO III - Preencher'!K673</f>
        <v>0</v>
      </c>
      <c r="K664" s="15">
        <f>'[1]TCE - ANEXO III - Preencher'!L673</f>
        <v>172.48599196787148</v>
      </c>
      <c r="L664" s="15">
        <f>'[1]TCE - ANEXO III - Preencher'!M673</f>
        <v>0</v>
      </c>
      <c r="M664" s="15">
        <f t="shared" si="61"/>
        <v>172.48599196787148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449.08599196787151</v>
      </c>
    </row>
    <row r="665" spans="1:28" x14ac:dyDescent="0.2">
      <c r="A665" s="8">
        <f>IFERROR(VLOOKUP(B665,'[1]DADOS (OCULTAR)'!$Q$3:$S$135,3,0),"")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LIDIANA AVELINO ACIOLI LIMA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11/2023</v>
      </c>
      <c r="H665" s="14">
        <f>'[1]TCE - ANEXO III - Preencher'!I674</f>
        <v>0</v>
      </c>
      <c r="I665" s="14">
        <f>'[1]TCE - ANEXO III - Preencher'!J674</f>
        <v>43.569600000000001</v>
      </c>
      <c r="J665" s="14">
        <f>'[1]TCE - ANEXO III - Preencher'!K674</f>
        <v>0</v>
      </c>
      <c r="K665" s="15">
        <f>'[1]TCE - ANEXO III - Preencher'!L674</f>
        <v>172.48599196787148</v>
      </c>
      <c r="L665" s="15">
        <f>'[1]TCE - ANEXO III - Preencher'!M674</f>
        <v>0</v>
      </c>
      <c r="M665" s="15">
        <f t="shared" si="61"/>
        <v>172.48599196787148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216.05559196787149</v>
      </c>
    </row>
    <row r="666" spans="1:28" x14ac:dyDescent="0.2">
      <c r="A666" s="8">
        <f>IFERROR(VLOOKUP(B666,'[1]DADOS (OCULTAR)'!$Q$3:$S$135,3,0),"")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LIDIANE GERMANA GOMES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11/2023</v>
      </c>
      <c r="H666" s="14">
        <f>'[1]TCE - ANEXO III - Preencher'!I675</f>
        <v>0</v>
      </c>
      <c r="I666" s="14">
        <f>'[1]TCE - ANEXO III - Preencher'!J675</f>
        <v>146.39440000000002</v>
      </c>
      <c r="J666" s="14">
        <f>'[1]TCE - ANEXO III - Preencher'!K675</f>
        <v>0</v>
      </c>
      <c r="K666" s="15">
        <f>'[1]TCE - ANEXO III - Preencher'!L675</f>
        <v>172.48599196787148</v>
      </c>
      <c r="L666" s="15">
        <f>'[1]TCE - ANEXO III - Preencher'!M675</f>
        <v>0</v>
      </c>
      <c r="M666" s="15">
        <f t="shared" si="61"/>
        <v>172.48599196787148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126.69480786165454</v>
      </c>
      <c r="R666" s="15">
        <f>'[1]TCE - ANEXO III - Preencher'!S675</f>
        <v>79.8</v>
      </c>
      <c r="S666" s="16">
        <f t="shared" si="63"/>
        <v>46.894807861654542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365.77519982952606</v>
      </c>
    </row>
    <row r="667" spans="1:28" x14ac:dyDescent="0.2">
      <c r="A667" s="8">
        <f>IFERROR(VLOOKUP(B667,'[1]DADOS (OCULTAR)'!$Q$3:$S$135,3,0),"")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LIDIANE GONCALVES DO NASCIMENTO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2516-05</v>
      </c>
      <c r="G667" s="13" t="str">
        <f>IF('[1]TCE - ANEXO III - Preencher'!H676="","",'[1]TCE - ANEXO III - Preencher'!H676)</f>
        <v>11/2023</v>
      </c>
      <c r="H667" s="14">
        <f>'[1]TCE - ANEXO III - Preencher'!I676</f>
        <v>0</v>
      </c>
      <c r="I667" s="14">
        <f>'[1]TCE - ANEXO III - Preencher'!J676</f>
        <v>243.77279999999999</v>
      </c>
      <c r="J667" s="14">
        <f>'[1]TCE - ANEXO III - Preencher'!K676</f>
        <v>0</v>
      </c>
      <c r="K667" s="15">
        <f>'[1]TCE - ANEXO III - Preencher'!L676</f>
        <v>172.48599196787148</v>
      </c>
      <c r="L667" s="15">
        <f>'[1]TCE - ANEXO III - Preencher'!M676</f>
        <v>0</v>
      </c>
      <c r="M667" s="15">
        <f t="shared" si="61"/>
        <v>172.48599196787148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416.2587919678715</v>
      </c>
    </row>
    <row r="668" spans="1:28" x14ac:dyDescent="0.2">
      <c r="A668" s="8">
        <f>IFERROR(VLOOKUP(B668,'[1]DADOS (OCULTAR)'!$Q$3:$S$135,3,0),"")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LIDIER ROBERTA MORAES NOGUEIRA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1426-05</v>
      </c>
      <c r="G668" s="13" t="str">
        <f>IF('[1]TCE - ANEXO III - Preencher'!H677="","",'[1]TCE - ANEXO III - Preencher'!H677)</f>
        <v>11/2023</v>
      </c>
      <c r="H668" s="14">
        <f>'[1]TCE - ANEXO III - Preencher'!I677</f>
        <v>0</v>
      </c>
      <c r="I668" s="14">
        <f>'[1]TCE - ANEXO III - Preencher'!J677</f>
        <v>1038.2928000000002</v>
      </c>
      <c r="J668" s="14">
        <f>'[1]TCE - ANEXO III - Preencher'!K677</f>
        <v>0</v>
      </c>
      <c r="K668" s="15">
        <f>'[1]TCE - ANEXO III - Preencher'!L677</f>
        <v>172.48599196787148</v>
      </c>
      <c r="L668" s="15">
        <f>'[1]TCE - ANEXO III - Preencher'!M677</f>
        <v>0</v>
      </c>
      <c r="M668" s="15">
        <f t="shared" si="61"/>
        <v>172.48599196787148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1210.7787919678717</v>
      </c>
    </row>
    <row r="669" spans="1:28" x14ac:dyDescent="0.2">
      <c r="A669" s="8">
        <f>IFERROR(VLOOKUP(B669,'[1]DADOS (OCULTAR)'!$Q$3:$S$135,3,0),"")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LIGIA RAMOS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11/2023</v>
      </c>
      <c r="H669" s="14">
        <f>'[1]TCE - ANEXO III - Preencher'!I678</f>
        <v>0</v>
      </c>
      <c r="I669" s="14">
        <f>'[1]TCE - ANEXO III - Preencher'!J678</f>
        <v>215.89840000000001</v>
      </c>
      <c r="J669" s="14">
        <f>'[1]TCE - ANEXO III - Preencher'!K678</f>
        <v>0</v>
      </c>
      <c r="K669" s="15">
        <f>'[1]TCE - ANEXO III - Preencher'!L678</f>
        <v>172.48599196787148</v>
      </c>
      <c r="L669" s="15">
        <f>'[1]TCE - ANEXO III - Preencher'!M678</f>
        <v>0</v>
      </c>
      <c r="M669" s="15">
        <f t="shared" si="61"/>
        <v>172.48599196787148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298.89878082821065</v>
      </c>
      <c r="R669" s="15">
        <f>'[1]TCE - ANEXO III - Preencher'!S678</f>
        <v>79.8</v>
      </c>
      <c r="S669" s="16">
        <f t="shared" si="63"/>
        <v>219.09878082821064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607.48317279608204</v>
      </c>
    </row>
    <row r="670" spans="1:28" x14ac:dyDescent="0.2">
      <c r="A670" s="8">
        <f>IFERROR(VLOOKUP(B670,'[1]DADOS (OCULTAR)'!$Q$3:$S$135,3,0),"")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LILIANE BEZERRA MELO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2235-05</v>
      </c>
      <c r="G670" s="13" t="str">
        <f>IF('[1]TCE - ANEXO III - Preencher'!H679="","",'[1]TCE - ANEXO III - Preencher'!H679)</f>
        <v>11/2023</v>
      </c>
      <c r="H670" s="14">
        <f>'[1]TCE - ANEXO III - Preencher'!I679</f>
        <v>0</v>
      </c>
      <c r="I670" s="14">
        <f>'[1]TCE - ANEXO III - Preencher'!J679</f>
        <v>306.83199999999999</v>
      </c>
      <c r="J670" s="14">
        <f>'[1]TCE - ANEXO III - Preencher'!K679</f>
        <v>0</v>
      </c>
      <c r="K670" s="15">
        <f>'[1]TCE - ANEXO III - Preencher'!L679</f>
        <v>172.48599196787148</v>
      </c>
      <c r="L670" s="15">
        <f>'[1]TCE - ANEXO III - Preencher'!M679</f>
        <v>0</v>
      </c>
      <c r="M670" s="15">
        <f t="shared" si="61"/>
        <v>172.48599196787148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185.53116529189455</v>
      </c>
      <c r="R670" s="15">
        <f>'[1]TCE - ANEXO III - Preencher'!S679</f>
        <v>122.12</v>
      </c>
      <c r="S670" s="16">
        <f t="shared" si="63"/>
        <v>63.411165291894548</v>
      </c>
      <c r="T670" s="15">
        <f>'[1]TCE - ANEXO III - Preencher'!U679</f>
        <v>120.26</v>
      </c>
      <c r="U670" s="15">
        <f>'[1]TCE - ANEXO III - Preencher'!V679</f>
        <v>0</v>
      </c>
      <c r="V670" s="16">
        <f t="shared" si="64"/>
        <v>120.26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662.98915725976599</v>
      </c>
    </row>
    <row r="671" spans="1:28" x14ac:dyDescent="0.2">
      <c r="A671" s="8">
        <f>IFERROR(VLOOKUP(B671,'[1]DADOS (OCULTAR)'!$Q$3:$S$135,3,0),"")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LILIANE LIMA DE SOUZA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2515-10</v>
      </c>
      <c r="G671" s="13" t="str">
        <f>IF('[1]TCE - ANEXO III - Preencher'!H680="","",'[1]TCE - ANEXO III - Preencher'!H680)</f>
        <v>11/2023</v>
      </c>
      <c r="H671" s="14">
        <f>'[1]TCE - ANEXO III - Preencher'!I680</f>
        <v>0</v>
      </c>
      <c r="I671" s="14">
        <f>'[1]TCE - ANEXO III - Preencher'!J680</f>
        <v>217.5472</v>
      </c>
      <c r="J671" s="14">
        <f>'[1]TCE - ANEXO III - Preencher'!K680</f>
        <v>0</v>
      </c>
      <c r="K671" s="15">
        <f>'[1]TCE - ANEXO III - Preencher'!L680</f>
        <v>172.48599196787148</v>
      </c>
      <c r="L671" s="15">
        <f>'[1]TCE - ANEXO III - Preencher'!M680</f>
        <v>0</v>
      </c>
      <c r="M671" s="15">
        <f t="shared" si="61"/>
        <v>172.48599196787148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390.03319196787152</v>
      </c>
    </row>
    <row r="672" spans="1:28" x14ac:dyDescent="0.2">
      <c r="A672" s="8">
        <f>IFERROR(VLOOKUP(B672,'[1]DADOS (OCULTAR)'!$Q$3:$S$135,3,0),"")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LIZANDRA BATISTA DE ALMEIDA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11/2023</v>
      </c>
      <c r="H672" s="14">
        <f>'[1]TCE - ANEXO III - Preencher'!I681</f>
        <v>0</v>
      </c>
      <c r="I672" s="14">
        <f>'[1]TCE - ANEXO III - Preencher'!J681</f>
        <v>153.16479999999999</v>
      </c>
      <c r="J672" s="14">
        <f>'[1]TCE - ANEXO III - Preencher'!K681</f>
        <v>0</v>
      </c>
      <c r="K672" s="15">
        <f>'[1]TCE - ANEXO III - Preencher'!L681</f>
        <v>172.48599196787148</v>
      </c>
      <c r="L672" s="15">
        <f>'[1]TCE - ANEXO III - Preencher'!M681</f>
        <v>0</v>
      </c>
      <c r="M672" s="15">
        <f t="shared" si="61"/>
        <v>172.48599196787148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325.65079196787144</v>
      </c>
    </row>
    <row r="673" spans="1:28" x14ac:dyDescent="0.2">
      <c r="A673" s="8">
        <f>IFERROR(VLOOKUP(B673,'[1]DADOS (OCULTAR)'!$Q$3:$S$135,3,0),"")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LIZIANE LAYSA DA SILVA GOMES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11/2023</v>
      </c>
      <c r="H673" s="14">
        <f>'[1]TCE - ANEXO III - Preencher'!I682</f>
        <v>0</v>
      </c>
      <c r="I673" s="14">
        <f>'[1]TCE - ANEXO III - Preencher'!J682</f>
        <v>182.00400000000002</v>
      </c>
      <c r="J673" s="14">
        <f>'[1]TCE - ANEXO III - Preencher'!K682</f>
        <v>0</v>
      </c>
      <c r="K673" s="15">
        <f>'[1]TCE - ANEXO III - Preencher'!L682</f>
        <v>172.48599196787148</v>
      </c>
      <c r="L673" s="15">
        <f>'[1]TCE - ANEXO III - Preencher'!M682</f>
        <v>0</v>
      </c>
      <c r="M673" s="15">
        <f t="shared" si="61"/>
        <v>172.48599196787148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252.77271664074027</v>
      </c>
      <c r="R673" s="15">
        <f>'[1]TCE - ANEXO III - Preencher'!S682</f>
        <v>79.8</v>
      </c>
      <c r="S673" s="16">
        <f t="shared" si="63"/>
        <v>172.97271664074026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527.46270860861182</v>
      </c>
    </row>
    <row r="674" spans="1:28" x14ac:dyDescent="0.2">
      <c r="A674" s="8">
        <f>IFERROR(VLOOKUP(B674,'[1]DADOS (OCULTAR)'!$Q$3:$S$135,3,0),"")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LORRAYNE CARLA SANTOS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5211-30</v>
      </c>
      <c r="G674" s="13" t="str">
        <f>IF('[1]TCE - ANEXO III - Preencher'!H683="","",'[1]TCE - ANEXO III - Preencher'!H683)</f>
        <v>11/2023</v>
      </c>
      <c r="H674" s="14">
        <f>'[1]TCE - ANEXO III - Preencher'!I683</f>
        <v>0</v>
      </c>
      <c r="I674" s="14">
        <f>'[1]TCE - ANEXO III - Preencher'!J683</f>
        <v>73.993600000000001</v>
      </c>
      <c r="J674" s="14">
        <f>'[1]TCE - ANEXO III - Preencher'!K683</f>
        <v>0</v>
      </c>
      <c r="K674" s="15">
        <f>'[1]TCE - ANEXO III - Preencher'!L683</f>
        <v>172.48599196787148</v>
      </c>
      <c r="L674" s="15">
        <f>'[1]TCE - ANEXO III - Preencher'!M683</f>
        <v>0</v>
      </c>
      <c r="M674" s="15">
        <f t="shared" si="61"/>
        <v>172.48599196787148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110.17830891863439</v>
      </c>
      <c r="R674" s="15">
        <f>'[1]TCE - ANEXO III - Preencher'!S683</f>
        <v>40.630000000000003</v>
      </c>
      <c r="S674" s="16">
        <f t="shared" si="63"/>
        <v>69.548308918634376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316.0279008865059</v>
      </c>
    </row>
    <row r="675" spans="1:28" x14ac:dyDescent="0.2">
      <c r="A675" s="8">
        <f>IFERROR(VLOOKUP(B675,'[1]DADOS (OCULTAR)'!$Q$3:$S$135,3,0),"")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LUANA RAMOS DE SOUZA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11/2023</v>
      </c>
      <c r="H675" s="14">
        <f>'[1]TCE - ANEXO III - Preencher'!I684</f>
        <v>0</v>
      </c>
      <c r="I675" s="14">
        <f>'[1]TCE - ANEXO III - Preencher'!J684</f>
        <v>129.97280000000001</v>
      </c>
      <c r="J675" s="14">
        <f>'[1]TCE - ANEXO III - Preencher'!K684</f>
        <v>0</v>
      </c>
      <c r="K675" s="15">
        <f>'[1]TCE - ANEXO III - Preencher'!L684</f>
        <v>172.48599196787148</v>
      </c>
      <c r="L675" s="15">
        <f>'[1]TCE - ANEXO III - Preencher'!M684</f>
        <v>0</v>
      </c>
      <c r="M675" s="15">
        <f t="shared" si="61"/>
        <v>172.48599196787148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302.45879196787149</v>
      </c>
    </row>
    <row r="676" spans="1:28" x14ac:dyDescent="0.2">
      <c r="A676" s="8">
        <f>IFERROR(VLOOKUP(B676,'[1]DADOS (OCULTAR)'!$Q$3:$S$135,3,0),"")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LUCAS CARNEIRO DA SILVA NASCIMENTO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4110-10</v>
      </c>
      <c r="G676" s="13" t="str">
        <f>IF('[1]TCE - ANEXO III - Preencher'!H685="","",'[1]TCE - ANEXO III - Preencher'!H685)</f>
        <v>11/2023</v>
      </c>
      <c r="H676" s="14">
        <f>'[1]TCE - ANEXO III - Preencher'!I685</f>
        <v>0</v>
      </c>
      <c r="I676" s="14">
        <f>'[1]TCE - ANEXO III - Preencher'!J685</f>
        <v>109.4696</v>
      </c>
      <c r="J676" s="14">
        <f>'[1]TCE - ANEXO III - Preencher'!K685</f>
        <v>0</v>
      </c>
      <c r="K676" s="15">
        <f>'[1]TCE - ANEXO III - Preencher'!L685</f>
        <v>172.48599196787148</v>
      </c>
      <c r="L676" s="15">
        <f>'[1]TCE - ANEXO III - Preencher'!M685</f>
        <v>0</v>
      </c>
      <c r="M676" s="15">
        <f t="shared" si="61"/>
        <v>172.48599196787148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189.73376225119742</v>
      </c>
      <c r="R676" s="15">
        <f>'[1]TCE - ANEXO III - Preencher'!S685</f>
        <v>81.09</v>
      </c>
      <c r="S676" s="16">
        <f t="shared" si="63"/>
        <v>108.64376225119742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390.59935421906891</v>
      </c>
    </row>
    <row r="677" spans="1:28" x14ac:dyDescent="0.2">
      <c r="A677" s="8">
        <f>IFERROR(VLOOKUP(B677,'[1]DADOS (OCULTAR)'!$Q$3:$S$135,3,0),"")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LUCAS DA SILVA FARIAS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5151-10</v>
      </c>
      <c r="G677" s="13" t="str">
        <f>IF('[1]TCE - ANEXO III - Preencher'!H686="","",'[1]TCE - ANEXO III - Preencher'!H686)</f>
        <v>11/2023</v>
      </c>
      <c r="H677" s="14">
        <f>'[1]TCE - ANEXO III - Preencher'!I686</f>
        <v>0</v>
      </c>
      <c r="I677" s="14">
        <f>'[1]TCE - ANEXO III - Preencher'!J686</f>
        <v>130.78479999999999</v>
      </c>
      <c r="J677" s="14">
        <f>'[1]TCE - ANEXO III - Preencher'!K686</f>
        <v>0</v>
      </c>
      <c r="K677" s="15">
        <f>'[1]TCE - ANEXO III - Preencher'!L686</f>
        <v>172.48599196787148</v>
      </c>
      <c r="L677" s="15">
        <f>'[1]TCE - ANEXO III - Preencher'!M686</f>
        <v>0</v>
      </c>
      <c r="M677" s="15">
        <f t="shared" si="61"/>
        <v>172.48599196787148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303.27079196787145</v>
      </c>
    </row>
    <row r="678" spans="1:28" x14ac:dyDescent="0.2">
      <c r="A678" s="8">
        <f>IFERROR(VLOOKUP(B678,'[1]DADOS (OCULTAR)'!$Q$3:$S$135,3,0),"")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LUCAS DE SOUZA XAVIER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2521-05</v>
      </c>
      <c r="G678" s="13" t="str">
        <f>IF('[1]TCE - ANEXO III - Preencher'!H687="","",'[1]TCE - ANEXO III - Preencher'!H687)</f>
        <v>11/2023</v>
      </c>
      <c r="H678" s="14">
        <f>'[1]TCE - ANEXO III - Preencher'!I687</f>
        <v>0</v>
      </c>
      <c r="I678" s="14">
        <f>'[1]TCE - ANEXO III - Preencher'!J687</f>
        <v>315.34960000000001</v>
      </c>
      <c r="J678" s="14">
        <f>'[1]TCE - ANEXO III - Preencher'!K687</f>
        <v>0</v>
      </c>
      <c r="K678" s="15">
        <f>'[1]TCE - ANEXO III - Preencher'!L687</f>
        <v>172.48599196787148</v>
      </c>
      <c r="L678" s="15">
        <f>'[1]TCE - ANEXO III - Preencher'!M687</f>
        <v>0</v>
      </c>
      <c r="M678" s="15">
        <f t="shared" si="61"/>
        <v>172.48599196787148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336.82465582679743</v>
      </c>
      <c r="R678" s="15">
        <f>'[1]TCE - ANEXO III - Preencher'!S687</f>
        <v>223.95</v>
      </c>
      <c r="S678" s="16">
        <f t="shared" si="63"/>
        <v>112.87465582679744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600.71024779466893</v>
      </c>
    </row>
    <row r="679" spans="1:28" x14ac:dyDescent="0.2">
      <c r="A679" s="8">
        <f>IFERROR(VLOOKUP(B679,'[1]DADOS (OCULTAR)'!$Q$3:$S$135,3,0),"")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LUCAS LISBOA MENINO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2234-05</v>
      </c>
      <c r="G679" s="13" t="str">
        <f>IF('[1]TCE - ANEXO III - Preencher'!H688="","",'[1]TCE - ANEXO III - Preencher'!H688)</f>
        <v>11/2023</v>
      </c>
      <c r="H679" s="14">
        <f>'[1]TCE - ANEXO III - Preencher'!I688</f>
        <v>0</v>
      </c>
      <c r="I679" s="14">
        <f>'[1]TCE - ANEXO III - Preencher'!J688</f>
        <v>369.81519999999995</v>
      </c>
      <c r="J679" s="14">
        <f>'[1]TCE - ANEXO III - Preencher'!K688</f>
        <v>0</v>
      </c>
      <c r="K679" s="15">
        <f>'[1]TCE - ANEXO III - Preencher'!L688</f>
        <v>172.48599196787148</v>
      </c>
      <c r="L679" s="15">
        <f>'[1]TCE - ANEXO III - Preencher'!M688</f>
        <v>0</v>
      </c>
      <c r="M679" s="15">
        <f t="shared" si="61"/>
        <v>172.48599196787148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542.30119196787143</v>
      </c>
    </row>
    <row r="680" spans="1:28" x14ac:dyDescent="0.2">
      <c r="A680" s="8">
        <f>IFERROR(VLOOKUP(B680,'[1]DADOS (OCULTAR)'!$Q$3:$S$135,3,0),"")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LUCAS OLIVEIRA DE FARIAS SANTOS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5163-45</v>
      </c>
      <c r="G680" s="13" t="str">
        <f>IF('[1]TCE - ANEXO III - Preencher'!H689="","",'[1]TCE - ANEXO III - Preencher'!H689)</f>
        <v>11/2023</v>
      </c>
      <c r="H680" s="14">
        <f>'[1]TCE - ANEXO III - Preencher'!I689</f>
        <v>0</v>
      </c>
      <c r="I680" s="14">
        <f>'[1]TCE - ANEXO III - Preencher'!J689</f>
        <v>133.16479999999999</v>
      </c>
      <c r="J680" s="14">
        <f>'[1]TCE - ANEXO III - Preencher'!K689</f>
        <v>0</v>
      </c>
      <c r="K680" s="15">
        <f>'[1]TCE - ANEXO III - Preencher'!L689</f>
        <v>172.48599196787148</v>
      </c>
      <c r="L680" s="15">
        <f>'[1]TCE - ANEXO III - Preencher'!M689</f>
        <v>0</v>
      </c>
      <c r="M680" s="15">
        <f t="shared" si="61"/>
        <v>172.48599196787148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305.65079196787144</v>
      </c>
    </row>
    <row r="681" spans="1:28" x14ac:dyDescent="0.2">
      <c r="A681" s="8">
        <f>IFERROR(VLOOKUP(B681,'[1]DADOS (OCULTAR)'!$Q$3:$S$135,3,0),"")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LUCIANA ALEXANDRINO CALDAS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4110-10</v>
      </c>
      <c r="G681" s="13" t="str">
        <f>IF('[1]TCE - ANEXO III - Preencher'!H690="","",'[1]TCE - ANEXO III - Preencher'!H690)</f>
        <v>11/2023</v>
      </c>
      <c r="H681" s="14">
        <f>'[1]TCE - ANEXO III - Preencher'!I690</f>
        <v>0</v>
      </c>
      <c r="I681" s="14">
        <f>'[1]TCE - ANEXO III - Preencher'!J690</f>
        <v>144.2784</v>
      </c>
      <c r="J681" s="14">
        <f>'[1]TCE - ANEXO III - Preencher'!K690</f>
        <v>0</v>
      </c>
      <c r="K681" s="15">
        <f>'[1]TCE - ANEXO III - Preencher'!L690</f>
        <v>172.48599196787148</v>
      </c>
      <c r="L681" s="15">
        <f>'[1]TCE - ANEXO III - Preencher'!M690</f>
        <v>0</v>
      </c>
      <c r="M681" s="15">
        <f t="shared" si="61"/>
        <v>172.48599196787148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316.76439196787146</v>
      </c>
    </row>
    <row r="682" spans="1:28" x14ac:dyDescent="0.2">
      <c r="A682" s="8">
        <f>IFERROR(VLOOKUP(B682,'[1]DADOS (OCULTAR)'!$Q$3:$S$135,3,0),"")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LUCIANA AZEVEDO DE OLIVEIRA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11/2023</v>
      </c>
      <c r="H682" s="14">
        <f>'[1]TCE - ANEXO III - Preencher'!I691</f>
        <v>0</v>
      </c>
      <c r="I682" s="14">
        <f>'[1]TCE - ANEXO III - Preencher'!J691</f>
        <v>162.43680000000001</v>
      </c>
      <c r="J682" s="14">
        <f>'[1]TCE - ANEXO III - Preencher'!K691</f>
        <v>0</v>
      </c>
      <c r="K682" s="15">
        <f>'[1]TCE - ANEXO III - Preencher'!L691</f>
        <v>172.48599196787148</v>
      </c>
      <c r="L682" s="15">
        <f>'[1]TCE - ANEXO III - Preencher'!M691</f>
        <v>0</v>
      </c>
      <c r="M682" s="15">
        <f t="shared" si="61"/>
        <v>172.48599196787148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252.77271664074027</v>
      </c>
      <c r="R682" s="15">
        <f>'[1]TCE - ANEXO III - Preencher'!S691</f>
        <v>75.59</v>
      </c>
      <c r="S682" s="16">
        <f t="shared" si="63"/>
        <v>177.18271664074027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512.10550860861179</v>
      </c>
    </row>
    <row r="683" spans="1:28" x14ac:dyDescent="0.2">
      <c r="A683" s="8">
        <f>IFERROR(VLOOKUP(B683,'[1]DADOS (OCULTAR)'!$Q$3:$S$135,3,0),"")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LUCIANA BATISTA DO NASCIMENTO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2236-05</v>
      </c>
      <c r="G683" s="13" t="str">
        <f>IF('[1]TCE - ANEXO III - Preencher'!H692="","",'[1]TCE - ANEXO III - Preencher'!H692)</f>
        <v>11/2023</v>
      </c>
      <c r="H683" s="14">
        <f>'[1]TCE - ANEXO III - Preencher'!I692</f>
        <v>0</v>
      </c>
      <c r="I683" s="14">
        <f>'[1]TCE - ANEXO III - Preencher'!J692</f>
        <v>211.81679999999997</v>
      </c>
      <c r="J683" s="14">
        <f>'[1]TCE - ANEXO III - Preencher'!K692</f>
        <v>0</v>
      </c>
      <c r="K683" s="15">
        <f>'[1]TCE - ANEXO III - Preencher'!L692</f>
        <v>172.48599196787148</v>
      </c>
      <c r="L683" s="15">
        <f>'[1]TCE - ANEXO III - Preencher'!M692</f>
        <v>0</v>
      </c>
      <c r="M683" s="15">
        <f t="shared" si="61"/>
        <v>172.48599196787148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384.30279196787149</v>
      </c>
    </row>
    <row r="684" spans="1:28" x14ac:dyDescent="0.2">
      <c r="A684" s="8">
        <f>IFERROR(VLOOKUP(B684,'[1]DADOS (OCULTAR)'!$Q$3:$S$135,3,0),"")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LUCIANA DO NASCIMENTO PENA PEREIRA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11/2023</v>
      </c>
      <c r="H684" s="14">
        <f>'[1]TCE - ANEXO III - Preencher'!I693</f>
        <v>0</v>
      </c>
      <c r="I684" s="14">
        <f>'[1]TCE - ANEXO III - Preencher'!J693</f>
        <v>144.52799999999999</v>
      </c>
      <c r="J684" s="14">
        <f>'[1]TCE - ANEXO III - Preencher'!K693</f>
        <v>0</v>
      </c>
      <c r="K684" s="15">
        <f>'[1]TCE - ANEXO III - Preencher'!L693</f>
        <v>172.48599196787148</v>
      </c>
      <c r="L684" s="15">
        <f>'[1]TCE - ANEXO III - Preencher'!M693</f>
        <v>0</v>
      </c>
      <c r="M684" s="15">
        <f t="shared" si="61"/>
        <v>172.48599196787148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126.69480786165454</v>
      </c>
      <c r="R684" s="15">
        <f>'[1]TCE - ANEXO III - Preencher'!S693</f>
        <v>79.8</v>
      </c>
      <c r="S684" s="16">
        <f t="shared" si="63"/>
        <v>46.894807861654542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363.908799829526</v>
      </c>
    </row>
    <row r="685" spans="1:28" x14ac:dyDescent="0.2">
      <c r="A685" s="8">
        <f>IFERROR(VLOOKUP(B685,'[1]DADOS (OCULTAR)'!$Q$3:$S$135,3,0),"")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LUCIANA MARIA DA SILVA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2235-05</v>
      </c>
      <c r="G685" s="13" t="str">
        <f>IF('[1]TCE - ANEXO III - Preencher'!H694="","",'[1]TCE - ANEXO III - Preencher'!H694)</f>
        <v>11/2023</v>
      </c>
      <c r="H685" s="14">
        <f>'[1]TCE - ANEXO III - Preencher'!I694</f>
        <v>0</v>
      </c>
      <c r="I685" s="14">
        <f>'[1]TCE - ANEXO III - Preencher'!J694</f>
        <v>264.61599999999999</v>
      </c>
      <c r="J685" s="14">
        <f>'[1]TCE - ANEXO III - Preencher'!K694</f>
        <v>0</v>
      </c>
      <c r="K685" s="15">
        <f>'[1]TCE - ANEXO III - Preencher'!L694</f>
        <v>172.48599196787148</v>
      </c>
      <c r="L685" s="15">
        <f>'[1]TCE - ANEXO III - Preencher'!M694</f>
        <v>0</v>
      </c>
      <c r="M685" s="15">
        <f t="shared" si="61"/>
        <v>172.48599196787148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185.53116529189455</v>
      </c>
      <c r="R685" s="15">
        <f>'[1]TCE - ANEXO III - Preencher'!S694</f>
        <v>122.12</v>
      </c>
      <c r="S685" s="16">
        <f t="shared" si="63"/>
        <v>63.411165291894548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500.51315725976599</v>
      </c>
    </row>
    <row r="686" spans="1:28" x14ac:dyDescent="0.2">
      <c r="A686" s="8">
        <f>IFERROR(VLOOKUP(B686,'[1]DADOS (OCULTAR)'!$Q$3:$S$135,3,0),"")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LUCIANA OLIVEIRA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11/2023</v>
      </c>
      <c r="H686" s="14">
        <f>'[1]TCE - ANEXO III - Preencher'!I695</f>
        <v>0</v>
      </c>
      <c r="I686" s="14">
        <f>'[1]TCE - ANEXO III - Preencher'!J695</f>
        <v>185.268</v>
      </c>
      <c r="J686" s="14">
        <f>'[1]TCE - ANEXO III - Preencher'!K695</f>
        <v>0</v>
      </c>
      <c r="K686" s="15">
        <f>'[1]TCE - ANEXO III - Preencher'!L695</f>
        <v>172.48599196787148</v>
      </c>
      <c r="L686" s="15">
        <f>'[1]TCE - ANEXO III - Preencher'!M695</f>
        <v>0</v>
      </c>
      <c r="M686" s="15">
        <f t="shared" si="61"/>
        <v>172.48599196787148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252.77271664074027</v>
      </c>
      <c r="R686" s="15">
        <f>'[1]TCE - ANEXO III - Preencher'!S695</f>
        <v>79.8</v>
      </c>
      <c r="S686" s="16">
        <f t="shared" si="63"/>
        <v>172.97271664074026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530.72670860861172</v>
      </c>
    </row>
    <row r="687" spans="1:28" x14ac:dyDescent="0.2">
      <c r="A687" s="8">
        <f>IFERROR(VLOOKUP(B687,'[1]DADOS (OCULTAR)'!$Q$3:$S$135,3,0),"")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LUCIANA ROBERTA DO MONTE VIANA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11/2023</v>
      </c>
      <c r="H687" s="14">
        <f>'[1]TCE - ANEXO III - Preencher'!I696</f>
        <v>0</v>
      </c>
      <c r="I687" s="14">
        <f>'[1]TCE - ANEXO III - Preencher'!J696</f>
        <v>163.22399999999999</v>
      </c>
      <c r="J687" s="14">
        <f>'[1]TCE - ANEXO III - Preencher'!K696</f>
        <v>0</v>
      </c>
      <c r="K687" s="15">
        <f>'[1]TCE - ANEXO III - Preencher'!L696</f>
        <v>172.48599196787148</v>
      </c>
      <c r="L687" s="15">
        <f>'[1]TCE - ANEXO III - Preencher'!M696</f>
        <v>0</v>
      </c>
      <c r="M687" s="15">
        <f t="shared" si="61"/>
        <v>172.48599196787148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172.82087204912494</v>
      </c>
      <c r="R687" s="15">
        <f>'[1]TCE - ANEXO III - Preencher'!S696</f>
        <v>159.6</v>
      </c>
      <c r="S687" s="16">
        <f t="shared" si="63"/>
        <v>13.220872049124949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348.93086401699645</v>
      </c>
    </row>
    <row r="688" spans="1:28" x14ac:dyDescent="0.2">
      <c r="A688" s="8">
        <f>IFERROR(VLOOKUP(B688,'[1]DADOS (OCULTAR)'!$Q$3:$S$135,3,0),"")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LUCIANA SOUZA QUEIROZ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2236-05</v>
      </c>
      <c r="G688" s="13" t="str">
        <f>IF('[1]TCE - ANEXO III - Preencher'!H697="","",'[1]TCE - ANEXO III - Preencher'!H697)</f>
        <v>11/2023</v>
      </c>
      <c r="H688" s="14">
        <f>'[1]TCE - ANEXO III - Preencher'!I697</f>
        <v>0</v>
      </c>
      <c r="I688" s="14">
        <f>'[1]TCE - ANEXO III - Preencher'!J697</f>
        <v>282.88</v>
      </c>
      <c r="J688" s="14">
        <f>'[1]TCE - ANEXO III - Preencher'!K697</f>
        <v>0</v>
      </c>
      <c r="K688" s="15">
        <f>'[1]TCE - ANEXO III - Preencher'!L697</f>
        <v>172.48599196787148</v>
      </c>
      <c r="L688" s="15">
        <f>'[1]TCE - ANEXO III - Preencher'!M697</f>
        <v>0</v>
      </c>
      <c r="M688" s="15">
        <f t="shared" si="61"/>
        <v>172.48599196787148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455.36599196787148</v>
      </c>
    </row>
    <row r="689" spans="1:28" x14ac:dyDescent="0.2">
      <c r="A689" s="8">
        <f>IFERROR(VLOOKUP(B689,'[1]DADOS (OCULTAR)'!$Q$3:$S$135,3,0),"")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LUCIANA TAVARES DE SOUSA MONTEIRO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2235-05</v>
      </c>
      <c r="G689" s="13" t="str">
        <f>IF('[1]TCE - ANEXO III - Preencher'!H698="","",'[1]TCE - ANEXO III - Preencher'!H698)</f>
        <v>11/2023</v>
      </c>
      <c r="H689" s="14">
        <f>'[1]TCE - ANEXO III - Preencher'!I698</f>
        <v>0</v>
      </c>
      <c r="I689" s="14">
        <f>'[1]TCE - ANEXO III - Preencher'!J698</f>
        <v>282.18959999999998</v>
      </c>
      <c r="J689" s="14">
        <f>'[1]TCE - ANEXO III - Preencher'!K698</f>
        <v>0</v>
      </c>
      <c r="K689" s="15">
        <f>'[1]TCE - ANEXO III - Preencher'!L698</f>
        <v>172.48599196787148</v>
      </c>
      <c r="L689" s="15">
        <f>'[1]TCE - ANEXO III - Preencher'!M698</f>
        <v>0</v>
      </c>
      <c r="M689" s="15">
        <f t="shared" si="61"/>
        <v>172.48599196787148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454.67559196787147</v>
      </c>
    </row>
    <row r="690" spans="1:28" x14ac:dyDescent="0.2">
      <c r="A690" s="8">
        <f>IFERROR(VLOOKUP(B690,'[1]DADOS (OCULTAR)'!$Q$3:$S$135,3,0),"")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LUCIANA VIEIRA DA CUNHA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11/2023</v>
      </c>
      <c r="H690" s="14">
        <f>'[1]TCE - ANEXO III - Preencher'!I699</f>
        <v>0</v>
      </c>
      <c r="I690" s="14">
        <f>'[1]TCE - ANEXO III - Preencher'!J699</f>
        <v>147.0864</v>
      </c>
      <c r="J690" s="14">
        <f>'[1]TCE - ANEXO III - Preencher'!K699</f>
        <v>0</v>
      </c>
      <c r="K690" s="15">
        <f>'[1]TCE - ANEXO III - Preencher'!L699</f>
        <v>172.48599196787148</v>
      </c>
      <c r="L690" s="15">
        <f>'[1]TCE - ANEXO III - Preencher'!M699</f>
        <v>0</v>
      </c>
      <c r="M690" s="15">
        <f t="shared" si="61"/>
        <v>172.48599196787148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126.69480786165454</v>
      </c>
      <c r="R690" s="15">
        <f>'[1]TCE - ANEXO III - Preencher'!S699</f>
        <v>77.69</v>
      </c>
      <c r="S690" s="16">
        <f t="shared" si="63"/>
        <v>49.004807861654541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368.57719982952597</v>
      </c>
    </row>
    <row r="691" spans="1:28" x14ac:dyDescent="0.2">
      <c r="A691" s="8">
        <f>IFERROR(VLOOKUP(B691,'[1]DADOS (OCULTAR)'!$Q$3:$S$135,3,0),"")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LUCIANO CARLOS NEVES DO NASCIMENTO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5211-30</v>
      </c>
      <c r="G691" s="13" t="str">
        <f>IF('[1]TCE - ANEXO III - Preencher'!H700="","",'[1]TCE - ANEXO III - Preencher'!H700)</f>
        <v>11/2023</v>
      </c>
      <c r="H691" s="14">
        <f>'[1]TCE - ANEXO III - Preencher'!I700</f>
        <v>0</v>
      </c>
      <c r="I691" s="14">
        <f>'[1]TCE - ANEXO III - Preencher'!J700</f>
        <v>164.38159999999999</v>
      </c>
      <c r="J691" s="14">
        <f>'[1]TCE - ANEXO III - Preencher'!K700</f>
        <v>0</v>
      </c>
      <c r="K691" s="15">
        <f>'[1]TCE - ANEXO III - Preencher'!L700</f>
        <v>172.48599196787148</v>
      </c>
      <c r="L691" s="15">
        <f>'[1]TCE - ANEXO III - Preencher'!M700</f>
        <v>0</v>
      </c>
      <c r="M691" s="15">
        <f t="shared" si="61"/>
        <v>172.48599196787148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126.69480786165454</v>
      </c>
      <c r="R691" s="15">
        <f>'[1]TCE - ANEXO III - Preencher'!S700</f>
        <v>81.09</v>
      </c>
      <c r="S691" s="16">
        <f t="shared" si="63"/>
        <v>45.604807861654535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382.47239982952601</v>
      </c>
    </row>
    <row r="692" spans="1:28" x14ac:dyDescent="0.2">
      <c r="A692" s="8">
        <f>IFERROR(VLOOKUP(B692,'[1]DADOS (OCULTAR)'!$Q$3:$S$135,3,0),"")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LUCIANO SANTOS DE OLIVEIRA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5151-10</v>
      </c>
      <c r="G692" s="13" t="str">
        <f>IF('[1]TCE - ANEXO III - Preencher'!H701="","",'[1]TCE - ANEXO III - Preencher'!H701)</f>
        <v>11/2023</v>
      </c>
      <c r="H692" s="14">
        <f>'[1]TCE - ANEXO III - Preencher'!I701</f>
        <v>0</v>
      </c>
      <c r="I692" s="14">
        <f>'[1]TCE - ANEXO III - Preencher'!J701</f>
        <v>61.263999999999996</v>
      </c>
      <c r="J692" s="14">
        <f>'[1]TCE - ANEXO III - Preencher'!K701</f>
        <v>0</v>
      </c>
      <c r="K692" s="15">
        <f>'[1]TCE - ANEXO III - Preencher'!L701</f>
        <v>172.48599196787148</v>
      </c>
      <c r="L692" s="15">
        <f>'[1]TCE - ANEXO III - Preencher'!M701</f>
        <v>0</v>
      </c>
      <c r="M692" s="15">
        <f t="shared" si="61"/>
        <v>172.48599196787148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140.06989562833741</v>
      </c>
      <c r="R692" s="15">
        <f>'[1]TCE - ANEXO III - Preencher'!S701</f>
        <v>35.049999999999997</v>
      </c>
      <c r="S692" s="16">
        <f t="shared" si="63"/>
        <v>105.01989562833741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338.76988759620889</v>
      </c>
    </row>
    <row r="693" spans="1:28" x14ac:dyDescent="0.2">
      <c r="A693" s="8">
        <f>IFERROR(VLOOKUP(B693,'[1]DADOS (OCULTAR)'!$Q$3:$S$135,3,0),"")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LUCIANO TOMAZ MEDEIROS DE CARVALHO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7823-05</v>
      </c>
      <c r="G693" s="13" t="str">
        <f>IF('[1]TCE - ANEXO III - Preencher'!H702="","",'[1]TCE - ANEXO III - Preencher'!H702)</f>
        <v>11/2023</v>
      </c>
      <c r="H693" s="14">
        <f>'[1]TCE - ANEXO III - Preencher'!I702</f>
        <v>0</v>
      </c>
      <c r="I693" s="14">
        <f>'[1]TCE - ANEXO III - Preencher'!J702</f>
        <v>346.82159999999999</v>
      </c>
      <c r="J693" s="14">
        <f>'[1]TCE - ANEXO III - Preencher'!K702</f>
        <v>0</v>
      </c>
      <c r="K693" s="15">
        <f>'[1]TCE - ANEXO III - Preencher'!L702</f>
        <v>172.48599196787148</v>
      </c>
      <c r="L693" s="15">
        <f>'[1]TCE - ANEXO III - Preencher'!M702</f>
        <v>0</v>
      </c>
      <c r="M693" s="15">
        <f t="shared" si="61"/>
        <v>172.48599196787148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519.30759196787153</v>
      </c>
    </row>
    <row r="694" spans="1:28" x14ac:dyDescent="0.2">
      <c r="A694" s="8">
        <f>IFERROR(VLOOKUP(B694,'[1]DADOS (OCULTAR)'!$Q$3:$S$135,3,0),"")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LUCIENE MARIA DE BARROS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4221-05</v>
      </c>
      <c r="G694" s="13" t="str">
        <f>IF('[1]TCE - ANEXO III - Preencher'!H703="","",'[1]TCE - ANEXO III - Preencher'!H703)</f>
        <v>11/2023</v>
      </c>
      <c r="H694" s="14">
        <f>'[1]TCE - ANEXO III - Preencher'!I703</f>
        <v>0</v>
      </c>
      <c r="I694" s="14">
        <f>'[1]TCE - ANEXO III - Preencher'!J703</f>
        <v>124.08240000000001</v>
      </c>
      <c r="J694" s="14">
        <f>'[1]TCE - ANEXO III - Preencher'!K703</f>
        <v>0</v>
      </c>
      <c r="K694" s="15">
        <f>'[1]TCE - ANEXO III - Preencher'!L703</f>
        <v>172.48599196787148</v>
      </c>
      <c r="L694" s="15">
        <f>'[1]TCE - ANEXO III - Preencher'!M703</f>
        <v>0</v>
      </c>
      <c r="M694" s="15">
        <f t="shared" si="61"/>
        <v>172.48599196787148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126.69480786165454</v>
      </c>
      <c r="R694" s="15">
        <f>'[1]TCE - ANEXO III - Preencher'!S703</f>
        <v>81.09</v>
      </c>
      <c r="S694" s="16">
        <f t="shared" si="63"/>
        <v>45.604807861654535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342.17319982952603</v>
      </c>
    </row>
    <row r="695" spans="1:28" x14ac:dyDescent="0.2">
      <c r="A695" s="8">
        <f>IFERROR(VLOOKUP(B695,'[1]DADOS (OCULTAR)'!$Q$3:$S$135,3,0),"")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LUCIENE SANTOS DA COSTA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11/2023</v>
      </c>
      <c r="H695" s="14">
        <f>'[1]TCE - ANEXO III - Preencher'!I704</f>
        <v>0</v>
      </c>
      <c r="I695" s="14">
        <f>'[1]TCE - ANEXO III - Preencher'!J704</f>
        <v>128.12959999999998</v>
      </c>
      <c r="J695" s="14">
        <f>'[1]TCE - ANEXO III - Preencher'!K704</f>
        <v>0</v>
      </c>
      <c r="K695" s="15">
        <f>'[1]TCE - ANEXO III - Preencher'!L704</f>
        <v>172.48599196787148</v>
      </c>
      <c r="L695" s="15">
        <f>'[1]TCE - ANEXO III - Preencher'!M704</f>
        <v>0</v>
      </c>
      <c r="M695" s="15">
        <f t="shared" si="61"/>
        <v>172.48599196787148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252.77271664074027</v>
      </c>
      <c r="R695" s="15">
        <f>'[1]TCE - ANEXO III - Preencher'!S704</f>
        <v>75.59</v>
      </c>
      <c r="S695" s="16">
        <f t="shared" si="63"/>
        <v>177.18271664074027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477.79830860861171</v>
      </c>
    </row>
    <row r="696" spans="1:28" x14ac:dyDescent="0.2">
      <c r="A696" s="8">
        <f>IFERROR(VLOOKUP(B696,'[1]DADOS (OCULTAR)'!$Q$3:$S$135,3,0),"")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LUCILA GOMES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11/2023</v>
      </c>
      <c r="H696" s="14">
        <f>'[1]TCE - ANEXO III - Preencher'!I705</f>
        <v>0</v>
      </c>
      <c r="I696" s="14">
        <f>'[1]TCE - ANEXO III - Preencher'!J705</f>
        <v>191.4752</v>
      </c>
      <c r="J696" s="14">
        <f>'[1]TCE - ANEXO III - Preencher'!K705</f>
        <v>0</v>
      </c>
      <c r="K696" s="15">
        <f>'[1]TCE - ANEXO III - Preencher'!L705</f>
        <v>172.48599196787148</v>
      </c>
      <c r="L696" s="15">
        <f>'[1]TCE - ANEXO III - Preencher'!M705</f>
        <v>0</v>
      </c>
      <c r="M696" s="15">
        <f t="shared" si="61"/>
        <v>172.48599196787148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252.77271664074027</v>
      </c>
      <c r="R696" s="15">
        <f>'[1]TCE - ANEXO III - Preencher'!S705</f>
        <v>73.819999999999993</v>
      </c>
      <c r="S696" s="16">
        <f t="shared" si="63"/>
        <v>178.95271664074028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542.91390860861179</v>
      </c>
    </row>
    <row r="697" spans="1:28" x14ac:dyDescent="0.2">
      <c r="A697" s="8">
        <f>IFERROR(VLOOKUP(B697,'[1]DADOS (OCULTAR)'!$Q$3:$S$135,3,0),"")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LUCINEIDE DUTRA JOSE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4110-10</v>
      </c>
      <c r="G697" s="13" t="str">
        <f>IF('[1]TCE - ANEXO III - Preencher'!H706="","",'[1]TCE - ANEXO III - Preencher'!H706)</f>
        <v>11/2023</v>
      </c>
      <c r="H697" s="14">
        <f>'[1]TCE - ANEXO III - Preencher'!I706</f>
        <v>0</v>
      </c>
      <c r="I697" s="14">
        <f>'[1]TCE - ANEXO III - Preencher'!J706</f>
        <v>111.4088</v>
      </c>
      <c r="J697" s="14">
        <f>'[1]TCE - ANEXO III - Preencher'!K706</f>
        <v>0</v>
      </c>
      <c r="K697" s="15">
        <f>'[1]TCE - ANEXO III - Preencher'!L706</f>
        <v>172.48599196787148</v>
      </c>
      <c r="L697" s="15">
        <f>'[1]TCE - ANEXO III - Preencher'!M706</f>
        <v>0</v>
      </c>
      <c r="M697" s="15">
        <f t="shared" si="61"/>
        <v>172.48599196787148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336.97850247839142</v>
      </c>
      <c r="R697" s="15">
        <f>'[1]TCE - ANEXO III - Preencher'!S706</f>
        <v>81.09</v>
      </c>
      <c r="S697" s="16">
        <f t="shared" si="63"/>
        <v>255.88850247839142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539.78329444626286</v>
      </c>
    </row>
    <row r="698" spans="1:28" x14ac:dyDescent="0.2">
      <c r="A698" s="8">
        <f>IFERROR(VLOOKUP(B698,'[1]DADOS (OCULTAR)'!$Q$3:$S$135,3,0),"")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LUCIOLA CAVALCANTI DA CUNHA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11/2023</v>
      </c>
      <c r="H698" s="14">
        <f>'[1]TCE - ANEXO III - Preencher'!I707</f>
        <v>0</v>
      </c>
      <c r="I698" s="14">
        <f>'[1]TCE - ANEXO III - Preencher'!J707</f>
        <v>163.06399999999999</v>
      </c>
      <c r="J698" s="14">
        <f>'[1]TCE - ANEXO III - Preencher'!K707</f>
        <v>0</v>
      </c>
      <c r="K698" s="15">
        <f>'[1]TCE - ANEXO III - Preencher'!L707</f>
        <v>172.48599196787148</v>
      </c>
      <c r="L698" s="15">
        <f>'[1]TCE - ANEXO III - Preencher'!M707</f>
        <v>0</v>
      </c>
      <c r="M698" s="15">
        <f t="shared" si="61"/>
        <v>172.48599196787148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335.54999196787151</v>
      </c>
    </row>
    <row r="699" spans="1:28" x14ac:dyDescent="0.2">
      <c r="A699" s="8">
        <f>IFERROR(VLOOKUP(B699,'[1]DADOS (OCULTAR)'!$Q$3:$S$135,3,0),"")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LUCIVANIA DE LIMA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11/2023</v>
      </c>
      <c r="H699" s="14">
        <f>'[1]TCE - ANEXO III - Preencher'!I708</f>
        <v>0</v>
      </c>
      <c r="I699" s="14">
        <f>'[1]TCE - ANEXO III - Preencher'!J708</f>
        <v>128.33120000000002</v>
      </c>
      <c r="J699" s="14">
        <f>'[1]TCE - ANEXO III - Preencher'!K708</f>
        <v>0</v>
      </c>
      <c r="K699" s="15">
        <f>'[1]TCE - ANEXO III - Preencher'!L708</f>
        <v>172.48599196787148</v>
      </c>
      <c r="L699" s="15">
        <f>'[1]TCE - ANEXO III - Preencher'!M708</f>
        <v>0</v>
      </c>
      <c r="M699" s="15">
        <f t="shared" si="61"/>
        <v>172.48599196787148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252.77271664074027</v>
      </c>
      <c r="R699" s="15">
        <f>'[1]TCE - ANEXO III - Preencher'!S708</f>
        <v>79.8</v>
      </c>
      <c r="S699" s="16">
        <f t="shared" si="63"/>
        <v>172.97271664074026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473.78990860861177</v>
      </c>
    </row>
    <row r="700" spans="1:28" x14ac:dyDescent="0.2">
      <c r="A700" s="8">
        <f>IFERROR(VLOOKUP(B700,'[1]DADOS (OCULTAR)'!$Q$3:$S$135,3,0),"")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LUIS HENRIQUE NEGROMONTE DOS SANTOS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2523-05</v>
      </c>
      <c r="G700" s="13" t="str">
        <f>IF('[1]TCE - ANEXO III - Preencher'!H709="","",'[1]TCE - ANEXO III - Preencher'!H709)</f>
        <v>11/2023</v>
      </c>
      <c r="H700" s="14">
        <f>'[1]TCE - ANEXO III - Preencher'!I709</f>
        <v>0</v>
      </c>
      <c r="I700" s="14">
        <f>'[1]TCE - ANEXO III - Preencher'!J709</f>
        <v>383.31919999999997</v>
      </c>
      <c r="J700" s="14">
        <f>'[1]TCE - ANEXO III - Preencher'!K709</f>
        <v>0</v>
      </c>
      <c r="K700" s="15">
        <f>'[1]TCE - ANEXO III - Preencher'!L709</f>
        <v>172.48599196787148</v>
      </c>
      <c r="L700" s="15">
        <f>'[1]TCE - ANEXO III - Preencher'!M709</f>
        <v>0</v>
      </c>
      <c r="M700" s="15">
        <f t="shared" si="61"/>
        <v>172.48599196787148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555.80519196787145</v>
      </c>
    </row>
    <row r="701" spans="1:28" x14ac:dyDescent="0.2">
      <c r="A701" s="8">
        <f>IFERROR(VLOOKUP(B701,'[1]DADOS (OCULTAR)'!$Q$3:$S$135,3,0),"")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LUIZ ANTONIO DA SILVA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5174-10</v>
      </c>
      <c r="G701" s="13" t="str">
        <f>IF('[1]TCE - ANEXO III - Preencher'!H710="","",'[1]TCE - ANEXO III - Preencher'!H710)</f>
        <v>11/2023</v>
      </c>
      <c r="H701" s="14">
        <f>'[1]TCE - ANEXO III - Preencher'!I710</f>
        <v>0</v>
      </c>
      <c r="I701" s="14">
        <f>'[1]TCE - ANEXO III - Preencher'!J710</f>
        <v>112.79200000000002</v>
      </c>
      <c r="J701" s="14">
        <f>'[1]TCE - ANEXO III - Preencher'!K710</f>
        <v>0</v>
      </c>
      <c r="K701" s="15">
        <f>'[1]TCE - ANEXO III - Preencher'!L710</f>
        <v>172.48599196787148</v>
      </c>
      <c r="L701" s="15">
        <f>'[1]TCE - ANEXO III - Preencher'!M710</f>
        <v>0</v>
      </c>
      <c r="M701" s="15">
        <f t="shared" si="61"/>
        <v>172.48599196787148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252.77271664074027</v>
      </c>
      <c r="R701" s="15">
        <f>'[1]TCE - ANEXO III - Preencher'!S710</f>
        <v>70.39</v>
      </c>
      <c r="S701" s="16">
        <f t="shared" si="63"/>
        <v>182.38271664074028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467.6607086086118</v>
      </c>
    </row>
    <row r="702" spans="1:28" x14ac:dyDescent="0.2">
      <c r="A702" s="8">
        <f>IFERROR(VLOOKUP(B702,'[1]DADOS (OCULTAR)'!$Q$3:$S$135,3,0),"")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LUIZ ANTONIO SILVA CAVALCANTI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3241-15</v>
      </c>
      <c r="G702" s="13" t="str">
        <f>IF('[1]TCE - ANEXO III - Preencher'!H711="","",'[1]TCE - ANEXO III - Preencher'!H711)</f>
        <v>11/2023</v>
      </c>
      <c r="H702" s="14">
        <f>'[1]TCE - ANEXO III - Preencher'!I711</f>
        <v>0</v>
      </c>
      <c r="I702" s="14">
        <f>'[1]TCE - ANEXO III - Preencher'!J711</f>
        <v>266.11599999999999</v>
      </c>
      <c r="J702" s="14">
        <f>'[1]TCE - ANEXO III - Preencher'!K711</f>
        <v>0</v>
      </c>
      <c r="K702" s="15">
        <f>'[1]TCE - ANEXO III - Preencher'!L711</f>
        <v>172.48599196787148</v>
      </c>
      <c r="L702" s="15">
        <f>'[1]TCE - ANEXO III - Preencher'!M711</f>
        <v>0</v>
      </c>
      <c r="M702" s="15">
        <f t="shared" si="61"/>
        <v>172.48599196787148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438.60199196787147</v>
      </c>
    </row>
    <row r="703" spans="1:28" x14ac:dyDescent="0.2">
      <c r="A703" s="8">
        <f>IFERROR(VLOOKUP(B703,'[1]DADOS (OCULTAR)'!$Q$3:$S$135,3,0),"")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LUIZ CARLOS SANTOS JUNIOR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5151-10</v>
      </c>
      <c r="G703" s="13" t="str">
        <f>IF('[1]TCE - ANEXO III - Preencher'!H712="","",'[1]TCE - ANEXO III - Preencher'!H712)</f>
        <v>11/2023</v>
      </c>
      <c r="H703" s="14">
        <f>'[1]TCE - ANEXO III - Preencher'!I712</f>
        <v>0</v>
      </c>
      <c r="I703" s="14">
        <f>'[1]TCE - ANEXO III - Preencher'!J712</f>
        <v>178.34399999999999</v>
      </c>
      <c r="J703" s="14">
        <f>'[1]TCE - ANEXO III - Preencher'!K712</f>
        <v>0</v>
      </c>
      <c r="K703" s="15">
        <f>'[1]TCE - ANEXO III - Preencher'!L712</f>
        <v>172.48599196787148</v>
      </c>
      <c r="L703" s="15">
        <f>'[1]TCE - ANEXO III - Preencher'!M712</f>
        <v>0</v>
      </c>
      <c r="M703" s="15">
        <f t="shared" si="61"/>
        <v>172.48599196787148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172.82087204912494</v>
      </c>
      <c r="R703" s="15">
        <f>'[1]TCE - ANEXO III - Preencher'!S712</f>
        <v>80.89</v>
      </c>
      <c r="S703" s="16">
        <f t="shared" si="63"/>
        <v>91.930872049124943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442.76086401699644</v>
      </c>
    </row>
    <row r="704" spans="1:28" x14ac:dyDescent="0.2">
      <c r="A704" s="8">
        <f>IFERROR(VLOOKUP(B704,'[1]DADOS (OCULTAR)'!$Q$3:$S$135,3,0),"")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LUIZ CLAUDIO RAPOSO DE SANTANA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11/2023</v>
      </c>
      <c r="H704" s="14">
        <f>'[1]TCE - ANEXO III - Preencher'!I713</f>
        <v>0</v>
      </c>
      <c r="I704" s="14">
        <f>'[1]TCE - ANEXO III - Preencher'!J713</f>
        <v>159.52000000000001</v>
      </c>
      <c r="J704" s="14">
        <f>'[1]TCE - ANEXO III - Preencher'!K713</f>
        <v>0</v>
      </c>
      <c r="K704" s="15">
        <f>'[1]TCE - ANEXO III - Preencher'!L713</f>
        <v>172.48599196787148</v>
      </c>
      <c r="L704" s="15">
        <f>'[1]TCE - ANEXO III - Preencher'!M713</f>
        <v>0</v>
      </c>
      <c r="M704" s="15">
        <f t="shared" si="61"/>
        <v>172.48599196787148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332.00599196787152</v>
      </c>
    </row>
    <row r="705" spans="1:28" x14ac:dyDescent="0.2">
      <c r="A705" s="8">
        <f>IFERROR(VLOOKUP(B705,'[1]DADOS (OCULTAR)'!$Q$3:$S$135,3,0),"")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LUIZ GABRIEL OLIVEIRA DINIZ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5142-25</v>
      </c>
      <c r="G705" s="13" t="str">
        <f>IF('[1]TCE - ANEXO III - Preencher'!H714="","",'[1]TCE - ANEXO III - Preencher'!H714)</f>
        <v>11/2023</v>
      </c>
      <c r="H705" s="14">
        <f>'[1]TCE - ANEXO III - Preencher'!I714</f>
        <v>0</v>
      </c>
      <c r="I705" s="14">
        <f>'[1]TCE - ANEXO III - Preencher'!J714</f>
        <v>109.67039999999999</v>
      </c>
      <c r="J705" s="14">
        <f>'[1]TCE - ANEXO III - Preencher'!K714</f>
        <v>0</v>
      </c>
      <c r="K705" s="15">
        <f>'[1]TCE - ANEXO III - Preencher'!L714</f>
        <v>172.48599196787148</v>
      </c>
      <c r="L705" s="15">
        <f>'[1]TCE - ANEXO III - Preencher'!M714</f>
        <v>0</v>
      </c>
      <c r="M705" s="15">
        <f t="shared" si="61"/>
        <v>172.48599196787148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298.89878082821065</v>
      </c>
      <c r="R705" s="15">
        <f>'[1]TCE - ANEXO III - Preencher'!S714</f>
        <v>80.89</v>
      </c>
      <c r="S705" s="16">
        <f t="shared" si="63"/>
        <v>218.00878082821066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500.16517279608212</v>
      </c>
    </row>
    <row r="706" spans="1:28" x14ac:dyDescent="0.2">
      <c r="A706" s="8">
        <f>IFERROR(VLOOKUP(B706,'[1]DADOS (OCULTAR)'!$Q$3:$S$135,3,0),"")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LUIZ GONZAGA DOS SANTOS NETO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2236-05</v>
      </c>
      <c r="G706" s="13" t="str">
        <f>IF('[1]TCE - ANEXO III - Preencher'!H715="","",'[1]TCE - ANEXO III - Preencher'!H715)</f>
        <v>11/2023</v>
      </c>
      <c r="H706" s="14">
        <f>'[1]TCE - ANEXO III - Preencher'!I715</f>
        <v>0</v>
      </c>
      <c r="I706" s="14">
        <f>'[1]TCE - ANEXO III - Preencher'!J715</f>
        <v>223.37279999999998</v>
      </c>
      <c r="J706" s="14">
        <f>'[1]TCE - ANEXO III - Preencher'!K715</f>
        <v>0</v>
      </c>
      <c r="K706" s="15">
        <f>'[1]TCE - ANEXO III - Preencher'!L715</f>
        <v>172.48599196787148</v>
      </c>
      <c r="L706" s="15">
        <f>'[1]TCE - ANEXO III - Preencher'!M715</f>
        <v>0</v>
      </c>
      <c r="M706" s="15">
        <f t="shared" si="61"/>
        <v>172.48599196787148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395.85879196787147</v>
      </c>
    </row>
    <row r="707" spans="1:28" x14ac:dyDescent="0.2">
      <c r="A707" s="8">
        <f>IFERROR(VLOOKUP(B707,'[1]DADOS (OCULTAR)'!$Q$3:$S$135,3,0),"")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LUIZ HENRIQUE FRANCISCO DE SOUZA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3241-15</v>
      </c>
      <c r="G707" s="13" t="str">
        <f>IF('[1]TCE - ANEXO III - Preencher'!H716="","",'[1]TCE - ANEXO III - Preencher'!H716)</f>
        <v>11/2023</v>
      </c>
      <c r="H707" s="14">
        <f>'[1]TCE - ANEXO III - Preencher'!I716</f>
        <v>0</v>
      </c>
      <c r="I707" s="14">
        <f>'[1]TCE - ANEXO III - Preencher'!J716</f>
        <v>315.34880000000004</v>
      </c>
      <c r="J707" s="14">
        <f>'[1]TCE - ANEXO III - Preencher'!K716</f>
        <v>0</v>
      </c>
      <c r="K707" s="15">
        <f>'[1]TCE - ANEXO III - Preencher'!L716</f>
        <v>172.48599196787148</v>
      </c>
      <c r="L707" s="15">
        <f>'[1]TCE - ANEXO III - Preencher'!M716</f>
        <v>0</v>
      </c>
      <c r="M707" s="15">
        <f t="shared" si="61"/>
        <v>172.48599196787148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487.83479196787152</v>
      </c>
    </row>
    <row r="708" spans="1:28" x14ac:dyDescent="0.2">
      <c r="A708" s="8">
        <f>IFERROR(VLOOKUP(B708,'[1]DADOS (OCULTAR)'!$Q$3:$S$135,3,0),"")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LUIZ PAULO WANDERLEY DE OLIVEIRA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5174-10</v>
      </c>
      <c r="G708" s="13" t="str">
        <f>IF('[1]TCE - ANEXO III - Preencher'!H717="","",'[1]TCE - ANEXO III - Preencher'!H717)</f>
        <v>11/2023</v>
      </c>
      <c r="H708" s="14">
        <f>'[1]TCE - ANEXO III - Preencher'!I717</f>
        <v>0</v>
      </c>
      <c r="I708" s="14">
        <f>'[1]TCE - ANEXO III - Preencher'!J717</f>
        <v>122.3168</v>
      </c>
      <c r="J708" s="14">
        <f>'[1]TCE - ANEXO III - Preencher'!K717</f>
        <v>0</v>
      </c>
      <c r="K708" s="15">
        <f>'[1]TCE - ANEXO III - Preencher'!L717</f>
        <v>172.48599196787148</v>
      </c>
      <c r="L708" s="15">
        <f>'[1]TCE - ANEXO III - Preencher'!M717</f>
        <v>0</v>
      </c>
      <c r="M708" s="15">
        <f t="shared" ref="M708:M771" si="67">K708-L708</f>
        <v>172.48599196787148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294.80279196787149</v>
      </c>
    </row>
    <row r="709" spans="1:28" x14ac:dyDescent="0.2">
      <c r="A709" s="8">
        <f>IFERROR(VLOOKUP(B709,'[1]DADOS (OCULTAR)'!$Q$3:$S$135,3,0),"")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LUIZA CARLA BARBOZA DA CRUZ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2237-10</v>
      </c>
      <c r="G709" s="13" t="str">
        <f>IF('[1]TCE - ANEXO III - Preencher'!H718="","",'[1]TCE - ANEXO III - Preencher'!H718)</f>
        <v>11/2023</v>
      </c>
      <c r="H709" s="14">
        <f>'[1]TCE - ANEXO III - Preencher'!I718</f>
        <v>0</v>
      </c>
      <c r="I709" s="14">
        <f>'[1]TCE - ANEXO III - Preencher'!J718</f>
        <v>297.20800000000003</v>
      </c>
      <c r="J709" s="14">
        <f>'[1]TCE - ANEXO III - Preencher'!K718</f>
        <v>0</v>
      </c>
      <c r="K709" s="15">
        <f>'[1]TCE - ANEXO III - Preencher'!L718</f>
        <v>172.48599196787148</v>
      </c>
      <c r="L709" s="15">
        <f>'[1]TCE - ANEXO III - Preencher'!M718</f>
        <v>0</v>
      </c>
      <c r="M709" s="15">
        <f t="shared" si="67"/>
        <v>172.48599196787148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469.69399196787151</v>
      </c>
    </row>
    <row r="710" spans="1:28" x14ac:dyDescent="0.2">
      <c r="A710" s="8">
        <f>IFERROR(VLOOKUP(B710,'[1]DADOS (OCULTAR)'!$Q$3:$S$135,3,0),"")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LUNARA OLIVEIRA DE FARIAS SANTOS MOTA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1421-05</v>
      </c>
      <c r="G710" s="13" t="str">
        <f>IF('[1]TCE - ANEXO III - Preencher'!H719="","",'[1]TCE - ANEXO III - Preencher'!H719)</f>
        <v>11/2023</v>
      </c>
      <c r="H710" s="14">
        <f>'[1]TCE - ANEXO III - Preencher'!I719</f>
        <v>0</v>
      </c>
      <c r="I710" s="14">
        <f>'[1]TCE - ANEXO III - Preencher'!J719</f>
        <v>446.94400000000002</v>
      </c>
      <c r="J710" s="14">
        <f>'[1]TCE - ANEXO III - Preencher'!K719</f>
        <v>0</v>
      </c>
      <c r="K710" s="15">
        <f>'[1]TCE - ANEXO III - Preencher'!L719</f>
        <v>172.48599196787148</v>
      </c>
      <c r="L710" s="15">
        <f>'[1]TCE - ANEXO III - Preencher'!M719</f>
        <v>0</v>
      </c>
      <c r="M710" s="15">
        <f t="shared" si="67"/>
        <v>172.48599196787148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619.4299919678715</v>
      </c>
    </row>
    <row r="711" spans="1:28" x14ac:dyDescent="0.2">
      <c r="A711" s="8">
        <f>IFERROR(VLOOKUP(B711,'[1]DADOS (OCULTAR)'!$Q$3:$S$135,3,0),"")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LUZINEI CAVALCANTE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11/2023</v>
      </c>
      <c r="H711" s="14">
        <f>'[1]TCE - ANEXO III - Preencher'!I720</f>
        <v>0</v>
      </c>
      <c r="I711" s="14">
        <f>'[1]TCE - ANEXO III - Preencher'!J720</f>
        <v>134.5496</v>
      </c>
      <c r="J711" s="14">
        <f>'[1]TCE - ANEXO III - Preencher'!K720</f>
        <v>0</v>
      </c>
      <c r="K711" s="15">
        <f>'[1]TCE - ANEXO III - Preencher'!L720</f>
        <v>172.48599196787148</v>
      </c>
      <c r="L711" s="15">
        <f>'[1]TCE - ANEXO III - Preencher'!M720</f>
        <v>0</v>
      </c>
      <c r="M711" s="15">
        <f t="shared" si="67"/>
        <v>172.48599196787148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126.69480786165454</v>
      </c>
      <c r="R711" s="15">
        <f>'[1]TCE - ANEXO III - Preencher'!S720</f>
        <v>79.8</v>
      </c>
      <c r="S711" s="16">
        <f t="shared" si="69"/>
        <v>46.894807861654542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353.93039982952604</v>
      </c>
    </row>
    <row r="712" spans="1:28" x14ac:dyDescent="0.2">
      <c r="A712" s="8">
        <f>IFERROR(VLOOKUP(B712,'[1]DADOS (OCULTAR)'!$Q$3:$S$135,3,0),"")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LYZA NATALICIA DE OLIVEIRA SANTOS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11/2023</v>
      </c>
      <c r="H712" s="14">
        <f>'[1]TCE - ANEXO III - Preencher'!I721</f>
        <v>0</v>
      </c>
      <c r="I712" s="14">
        <f>'[1]TCE - ANEXO III - Preencher'!J721</f>
        <v>363.68959999999998</v>
      </c>
      <c r="J712" s="14">
        <f>'[1]TCE - ANEXO III - Preencher'!K721</f>
        <v>0</v>
      </c>
      <c r="K712" s="15">
        <f>'[1]TCE - ANEXO III - Preencher'!L721</f>
        <v>172.48599196787148</v>
      </c>
      <c r="L712" s="15">
        <f>'[1]TCE - ANEXO III - Preencher'!M721</f>
        <v>0</v>
      </c>
      <c r="M712" s="15">
        <f t="shared" si="67"/>
        <v>172.48599196787148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536.17559196787147</v>
      </c>
    </row>
    <row r="713" spans="1:28" x14ac:dyDescent="0.2">
      <c r="A713" s="8">
        <f>IFERROR(VLOOKUP(B713,'[1]DADOS (OCULTAR)'!$Q$3:$S$135,3,0),"")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LYZIA KAROLLEN DA SILVA GOMES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5211-30</v>
      </c>
      <c r="G713" s="13" t="str">
        <f>IF('[1]TCE - ANEXO III - Preencher'!H722="","",'[1]TCE - ANEXO III - Preencher'!H722)</f>
        <v>11/2023</v>
      </c>
      <c r="H713" s="14">
        <f>'[1]TCE - ANEXO III - Preencher'!I722</f>
        <v>0</v>
      </c>
      <c r="I713" s="14">
        <f>'[1]TCE - ANEXO III - Preencher'!J722</f>
        <v>151.28</v>
      </c>
      <c r="J713" s="14">
        <f>'[1]TCE - ANEXO III - Preencher'!K722</f>
        <v>0</v>
      </c>
      <c r="K713" s="15">
        <f>'[1]TCE - ANEXO III - Preencher'!L722</f>
        <v>172.48599196787148</v>
      </c>
      <c r="L713" s="15">
        <f>'[1]TCE - ANEXO III - Preencher'!M722</f>
        <v>0</v>
      </c>
      <c r="M713" s="15">
        <f t="shared" si="67"/>
        <v>172.48599196787148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149.75783995538973</v>
      </c>
      <c r="R713" s="15">
        <f>'[1]TCE - ANEXO III - Preencher'!S722</f>
        <v>81.09</v>
      </c>
      <c r="S713" s="16">
        <f t="shared" si="69"/>
        <v>68.667839955389724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392.43383192326121</v>
      </c>
    </row>
    <row r="714" spans="1:28" x14ac:dyDescent="0.2">
      <c r="A714" s="8">
        <f>IFERROR(VLOOKUP(B714,'[1]DADOS (OCULTAR)'!$Q$3:$S$135,3,0),"")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MADSON ITALO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5211-30</v>
      </c>
      <c r="G714" s="13" t="str">
        <f>IF('[1]TCE - ANEXO III - Preencher'!H723="","",'[1]TCE - ANEXO III - Preencher'!H723)</f>
        <v>11/2023</v>
      </c>
      <c r="H714" s="14">
        <f>'[1]TCE - ANEXO III - Preencher'!I723</f>
        <v>0</v>
      </c>
      <c r="I714" s="14">
        <f>'[1]TCE - ANEXO III - Preencher'!J723</f>
        <v>112.46639999999999</v>
      </c>
      <c r="J714" s="14">
        <f>'[1]TCE - ANEXO III - Preencher'!K723</f>
        <v>0</v>
      </c>
      <c r="K714" s="15">
        <f>'[1]TCE - ANEXO III - Preencher'!L723</f>
        <v>172.48599196787148</v>
      </c>
      <c r="L714" s="15">
        <f>'[1]TCE - ANEXO III - Preencher'!M723</f>
        <v>0</v>
      </c>
      <c r="M714" s="15">
        <f t="shared" si="67"/>
        <v>172.48599196787148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168.72077745468312</v>
      </c>
      <c r="R714" s="15">
        <f>'[1]TCE - ANEXO III - Preencher'!S723</f>
        <v>81.09</v>
      </c>
      <c r="S714" s="16">
        <f t="shared" si="69"/>
        <v>87.630777454683113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372.58316942255453</v>
      </c>
    </row>
    <row r="715" spans="1:28" x14ac:dyDescent="0.2">
      <c r="A715" s="8">
        <f>IFERROR(VLOOKUP(B715,'[1]DADOS (OCULTAR)'!$Q$3:$S$135,3,0),"")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MAGDA ANDREA DO NASCIMENTO FERREIRA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5211-30</v>
      </c>
      <c r="G715" s="13" t="str">
        <f>IF('[1]TCE - ANEXO III - Preencher'!H724="","",'[1]TCE - ANEXO III - Preencher'!H724)</f>
        <v>11/2023</v>
      </c>
      <c r="H715" s="14">
        <f>'[1]TCE - ANEXO III - Preencher'!I724</f>
        <v>0</v>
      </c>
      <c r="I715" s="14">
        <f>'[1]TCE - ANEXO III - Preencher'!J724</f>
        <v>133.46640000000002</v>
      </c>
      <c r="J715" s="14">
        <f>'[1]TCE - ANEXO III - Preencher'!K724</f>
        <v>0</v>
      </c>
      <c r="K715" s="15">
        <f>'[1]TCE - ANEXO III - Preencher'!L724</f>
        <v>172.48599196787148</v>
      </c>
      <c r="L715" s="15">
        <f>'[1]TCE - ANEXO III - Preencher'!M724</f>
        <v>0</v>
      </c>
      <c r="M715" s="15">
        <f t="shared" si="67"/>
        <v>172.48599196787148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305.95239196787151</v>
      </c>
    </row>
    <row r="716" spans="1:28" x14ac:dyDescent="0.2">
      <c r="A716" s="8">
        <f>IFERROR(VLOOKUP(B716,'[1]DADOS (OCULTAR)'!$Q$3:$S$135,3,0),"")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MANUELA LEILIANE RIBEIRO NOGUEIRA DE BARROS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2236-05</v>
      </c>
      <c r="G716" s="13" t="str">
        <f>IF('[1]TCE - ANEXO III - Preencher'!H725="","",'[1]TCE - ANEXO III - Preencher'!H725)</f>
        <v>11/2023</v>
      </c>
      <c r="H716" s="14">
        <f>'[1]TCE - ANEXO III - Preencher'!I725</f>
        <v>0</v>
      </c>
      <c r="I716" s="14">
        <f>'[1]TCE - ANEXO III - Preencher'!J725</f>
        <v>278.99040000000002</v>
      </c>
      <c r="J716" s="14">
        <f>'[1]TCE - ANEXO III - Preencher'!K725</f>
        <v>0</v>
      </c>
      <c r="K716" s="15">
        <f>'[1]TCE - ANEXO III - Preencher'!L725</f>
        <v>172.48599196787148</v>
      </c>
      <c r="L716" s="15">
        <f>'[1]TCE - ANEXO III - Preencher'!M725</f>
        <v>0</v>
      </c>
      <c r="M716" s="15">
        <f t="shared" si="67"/>
        <v>172.48599196787148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451.47639196787151</v>
      </c>
    </row>
    <row r="717" spans="1:28" x14ac:dyDescent="0.2">
      <c r="A717" s="8">
        <f>IFERROR(VLOOKUP(B717,'[1]DADOS (OCULTAR)'!$Q$3:$S$135,3,0),"")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MANUELA LIGIA DE OLIVEIRA LEITE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4221-05</v>
      </c>
      <c r="G717" s="13" t="str">
        <f>IF('[1]TCE - ANEXO III - Preencher'!H726="","",'[1]TCE - ANEXO III - Preencher'!H726)</f>
        <v>11/2023</v>
      </c>
      <c r="H717" s="14">
        <f>'[1]TCE - ANEXO III - Preencher'!I726</f>
        <v>0</v>
      </c>
      <c r="I717" s="14">
        <f>'[1]TCE - ANEXO III - Preencher'!J726</f>
        <v>134.68639999999999</v>
      </c>
      <c r="J717" s="14">
        <f>'[1]TCE - ANEXO III - Preencher'!K726</f>
        <v>0</v>
      </c>
      <c r="K717" s="15">
        <f>'[1]TCE - ANEXO III - Preencher'!L726</f>
        <v>172.48599196787148</v>
      </c>
      <c r="L717" s="15">
        <f>'[1]TCE - ANEXO III - Preencher'!M726</f>
        <v>0</v>
      </c>
      <c r="M717" s="15">
        <f t="shared" si="67"/>
        <v>172.48599196787148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252.77271664074027</v>
      </c>
      <c r="R717" s="15">
        <f>'[1]TCE - ANEXO III - Preencher'!S726</f>
        <v>81.09</v>
      </c>
      <c r="S717" s="16">
        <f t="shared" si="69"/>
        <v>171.68271664074027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478.85510860861177</v>
      </c>
    </row>
    <row r="718" spans="1:28" x14ac:dyDescent="0.2">
      <c r="A718" s="8">
        <f>IFERROR(VLOOKUP(B718,'[1]DADOS (OCULTAR)'!$Q$3:$S$135,3,0),"")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MANUELA MAGALHAES RODRIGUES DE OLIVEIRA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11/2023</v>
      </c>
      <c r="H718" s="14">
        <f>'[1]TCE - ANEXO III - Preencher'!I727</f>
        <v>0</v>
      </c>
      <c r="I718" s="14">
        <f>'[1]TCE - ANEXO III - Preencher'!J727</f>
        <v>308.59680000000003</v>
      </c>
      <c r="J718" s="14">
        <f>'[1]TCE - ANEXO III - Preencher'!K727</f>
        <v>0</v>
      </c>
      <c r="K718" s="15">
        <f>'[1]TCE - ANEXO III - Preencher'!L727</f>
        <v>172.48599196787148</v>
      </c>
      <c r="L718" s="15">
        <f>'[1]TCE - ANEXO III - Preencher'!M727</f>
        <v>0</v>
      </c>
      <c r="M718" s="15">
        <f t="shared" si="67"/>
        <v>172.48599196787148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185.53116529189455</v>
      </c>
      <c r="R718" s="15">
        <f>'[1]TCE - ANEXO III - Preencher'!S727</f>
        <v>114.75</v>
      </c>
      <c r="S718" s="16">
        <f t="shared" si="69"/>
        <v>70.781165291894553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551.86395725976604</v>
      </c>
    </row>
    <row r="719" spans="1:28" x14ac:dyDescent="0.2">
      <c r="A719" s="8">
        <f>IFERROR(VLOOKUP(B719,'[1]DADOS (OCULTAR)'!$Q$3:$S$135,3,0),"")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MANUELLA BARBOSA DA SILVA PEIXOTO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11/2023</v>
      </c>
      <c r="H719" s="14">
        <f>'[1]TCE - ANEXO III - Preencher'!I728</f>
        <v>0</v>
      </c>
      <c r="I719" s="14">
        <f>'[1]TCE - ANEXO III - Preencher'!J728</f>
        <v>172.33439999999999</v>
      </c>
      <c r="J719" s="14">
        <f>'[1]TCE - ANEXO III - Preencher'!K728</f>
        <v>0</v>
      </c>
      <c r="K719" s="15">
        <f>'[1]TCE - ANEXO III - Preencher'!L728</f>
        <v>172.48599196787148</v>
      </c>
      <c r="L719" s="15">
        <f>'[1]TCE - ANEXO III - Preencher'!M728</f>
        <v>0</v>
      </c>
      <c r="M719" s="15">
        <f t="shared" si="67"/>
        <v>172.48599196787148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149.75783995538973</v>
      </c>
      <c r="R719" s="15">
        <f>'[1]TCE - ANEXO III - Preencher'!S728</f>
        <v>77.69</v>
      </c>
      <c r="S719" s="16">
        <f t="shared" si="69"/>
        <v>72.067839955389729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416.88823192326123</v>
      </c>
    </row>
    <row r="720" spans="1:28" x14ac:dyDescent="0.2">
      <c r="A720" s="8">
        <f>IFERROR(VLOOKUP(B720,'[1]DADOS (OCULTAR)'!$Q$3:$S$135,3,0),"")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MARCELO BARBOSA DE LIMA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5211-30</v>
      </c>
      <c r="G720" s="13" t="str">
        <f>IF('[1]TCE - ANEXO III - Preencher'!H729="","",'[1]TCE - ANEXO III - Preencher'!H729)</f>
        <v>11/2023</v>
      </c>
      <c r="H720" s="14">
        <f>'[1]TCE - ANEXO III - Preencher'!I729</f>
        <v>0</v>
      </c>
      <c r="I720" s="14">
        <f>'[1]TCE - ANEXO III - Preencher'!J729</f>
        <v>135.91039999999998</v>
      </c>
      <c r="J720" s="14">
        <f>'[1]TCE - ANEXO III - Preencher'!K729</f>
        <v>0</v>
      </c>
      <c r="K720" s="15">
        <f>'[1]TCE - ANEXO III - Preencher'!L729</f>
        <v>172.48599196787148</v>
      </c>
      <c r="L720" s="15">
        <f>'[1]TCE - ANEXO III - Preencher'!M729</f>
        <v>0</v>
      </c>
      <c r="M720" s="15">
        <f t="shared" si="67"/>
        <v>172.48599196787148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129.00111107102805</v>
      </c>
      <c r="R720" s="15">
        <f>'[1]TCE - ANEXO III - Preencher'!S729</f>
        <v>81.09</v>
      </c>
      <c r="S720" s="16">
        <f t="shared" si="69"/>
        <v>47.911111071028046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356.30750303889954</v>
      </c>
    </row>
    <row r="721" spans="1:28" x14ac:dyDescent="0.2">
      <c r="A721" s="8">
        <f>IFERROR(VLOOKUP(B721,'[1]DADOS (OCULTAR)'!$Q$3:$S$135,3,0),"")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MARCELO FIGUEIROA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11/2023</v>
      </c>
      <c r="H721" s="14">
        <f>'[1]TCE - ANEXO III - Preencher'!I730</f>
        <v>0</v>
      </c>
      <c r="I721" s="14">
        <f>'[1]TCE - ANEXO III - Preencher'!J730</f>
        <v>197.4744</v>
      </c>
      <c r="J721" s="14">
        <f>'[1]TCE - ANEXO III - Preencher'!K730</f>
        <v>0</v>
      </c>
      <c r="K721" s="15">
        <f>'[1]TCE - ANEXO III - Preencher'!L730</f>
        <v>172.48599196787148</v>
      </c>
      <c r="L721" s="15">
        <f>'[1]TCE - ANEXO III - Preencher'!M730</f>
        <v>0</v>
      </c>
      <c r="M721" s="15">
        <f t="shared" si="67"/>
        <v>172.48599196787148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369.96039196787149</v>
      </c>
    </row>
    <row r="722" spans="1:28" x14ac:dyDescent="0.2">
      <c r="A722" s="8">
        <f>IFERROR(VLOOKUP(B722,'[1]DADOS (OCULTAR)'!$Q$3:$S$135,3,0),"")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MARCELO HENRIQUE DOS SANTOS FERREIRA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11/2023</v>
      </c>
      <c r="H722" s="14">
        <f>'[1]TCE - ANEXO III - Preencher'!I731</f>
        <v>0</v>
      </c>
      <c r="I722" s="14">
        <f>'[1]TCE - ANEXO III - Preencher'!J731</f>
        <v>65.888800000000003</v>
      </c>
      <c r="J722" s="14">
        <f>'[1]TCE - ANEXO III - Preencher'!K731</f>
        <v>0</v>
      </c>
      <c r="K722" s="15">
        <f>'[1]TCE - ANEXO III - Preencher'!L731</f>
        <v>172.48599196787148</v>
      </c>
      <c r="L722" s="15">
        <f>'[1]TCE - ANEXO III - Preencher'!M731</f>
        <v>0</v>
      </c>
      <c r="M722" s="15">
        <f t="shared" si="67"/>
        <v>172.48599196787148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126.69480786165454</v>
      </c>
      <c r="R722" s="15">
        <f>'[1]TCE - ANEXO III - Preencher'!S731</f>
        <v>8.32</v>
      </c>
      <c r="S722" s="16">
        <f t="shared" si="69"/>
        <v>118.37480786165455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356.74959982952601</v>
      </c>
    </row>
    <row r="723" spans="1:28" x14ac:dyDescent="0.2">
      <c r="A723" s="8">
        <f>IFERROR(VLOOKUP(B723,'[1]DADOS (OCULTAR)'!$Q$3:$S$135,3,0),"")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MARCELO HENRIQUE MARQUES DE VASCONCELOS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2521-05</v>
      </c>
      <c r="G723" s="13" t="str">
        <f>IF('[1]TCE - ANEXO III - Preencher'!H732="","",'[1]TCE - ANEXO III - Preencher'!H732)</f>
        <v>11/2023</v>
      </c>
      <c r="H723" s="14">
        <f>'[1]TCE - ANEXO III - Preencher'!I732</f>
        <v>0</v>
      </c>
      <c r="I723" s="14">
        <f>'[1]TCE - ANEXO III - Preencher'!J732</f>
        <v>238.0728</v>
      </c>
      <c r="J723" s="14">
        <f>'[1]TCE - ANEXO III - Preencher'!K732</f>
        <v>0</v>
      </c>
      <c r="K723" s="15">
        <f>'[1]TCE - ANEXO III - Preencher'!L732</f>
        <v>172.48599196787148</v>
      </c>
      <c r="L723" s="15">
        <f>'[1]TCE - ANEXO III - Preencher'!M732</f>
        <v>0</v>
      </c>
      <c r="M723" s="15">
        <f t="shared" si="67"/>
        <v>172.48599196787148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336.82465582679743</v>
      </c>
      <c r="R723" s="15">
        <f>'[1]TCE - ANEXO III - Preencher'!S732</f>
        <v>174.9</v>
      </c>
      <c r="S723" s="16">
        <f t="shared" si="69"/>
        <v>161.92465582679742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572.4834477946689</v>
      </c>
    </row>
    <row r="724" spans="1:28" x14ac:dyDescent="0.2">
      <c r="A724" s="8">
        <f>IFERROR(VLOOKUP(B724,'[1]DADOS (OCULTAR)'!$Q$3:$S$135,3,0),"")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MARCELO LUCAS JUSTINO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2235-05</v>
      </c>
      <c r="G724" s="13" t="str">
        <f>IF('[1]TCE - ANEXO III - Preencher'!H733="","",'[1]TCE - ANEXO III - Preencher'!H733)</f>
        <v>11/2023</v>
      </c>
      <c r="H724" s="14">
        <f>'[1]TCE - ANEXO III - Preencher'!I733</f>
        <v>0</v>
      </c>
      <c r="I724" s="14">
        <f>'[1]TCE - ANEXO III - Preencher'!J733</f>
        <v>447.44</v>
      </c>
      <c r="J724" s="14">
        <f>'[1]TCE - ANEXO III - Preencher'!K733</f>
        <v>0</v>
      </c>
      <c r="K724" s="15">
        <f>'[1]TCE - ANEXO III - Preencher'!L733</f>
        <v>172.48599196787148</v>
      </c>
      <c r="L724" s="15">
        <f>'[1]TCE - ANEXO III - Preencher'!M733</f>
        <v>0</v>
      </c>
      <c r="M724" s="15">
        <f t="shared" si="67"/>
        <v>172.48599196787148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619.92599196787148</v>
      </c>
    </row>
    <row r="725" spans="1:28" x14ac:dyDescent="0.2">
      <c r="A725" s="8">
        <f>IFERROR(VLOOKUP(B725,'[1]DADOS (OCULTAR)'!$Q$3:$S$135,3,0),"")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MARCIA CRISTINA DO NASCIMENTO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11/2023</v>
      </c>
      <c r="H725" s="14">
        <f>'[1]TCE - ANEXO III - Preencher'!I734</f>
        <v>0</v>
      </c>
      <c r="I725" s="14">
        <f>'[1]TCE - ANEXO III - Preencher'!J734</f>
        <v>149.11279999999999</v>
      </c>
      <c r="J725" s="14">
        <f>'[1]TCE - ANEXO III - Preencher'!K734</f>
        <v>0</v>
      </c>
      <c r="K725" s="15">
        <f>'[1]TCE - ANEXO III - Preencher'!L734</f>
        <v>172.48599196787148</v>
      </c>
      <c r="L725" s="15">
        <f>'[1]TCE - ANEXO III - Preencher'!M734</f>
        <v>0</v>
      </c>
      <c r="M725" s="15">
        <f t="shared" si="67"/>
        <v>172.48599196787148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168.72077745468312</v>
      </c>
      <c r="R725" s="15">
        <f>'[1]TCE - ANEXO III - Preencher'!S734</f>
        <v>79.8</v>
      </c>
      <c r="S725" s="16">
        <f t="shared" si="69"/>
        <v>88.920777454683119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410.51956942255458</v>
      </c>
    </row>
    <row r="726" spans="1:28" x14ac:dyDescent="0.2">
      <c r="A726" s="8">
        <f>IFERROR(VLOOKUP(B726,'[1]DADOS (OCULTAR)'!$Q$3:$S$135,3,0),"")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MARCIA MARIA DA CONCEICAO CHAGAS DA SILVA MENDES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11/2023</v>
      </c>
      <c r="H726" s="14">
        <f>'[1]TCE - ANEXO III - Preencher'!I735</f>
        <v>0</v>
      </c>
      <c r="I726" s="14">
        <f>'[1]TCE - ANEXO III - Preencher'!J735</f>
        <v>129.49760000000001</v>
      </c>
      <c r="J726" s="14">
        <f>'[1]TCE - ANEXO III - Preencher'!K735</f>
        <v>0</v>
      </c>
      <c r="K726" s="15">
        <f>'[1]TCE - ANEXO III - Preencher'!L735</f>
        <v>172.48599196787148</v>
      </c>
      <c r="L726" s="15">
        <f>'[1]TCE - ANEXO III - Preencher'!M735</f>
        <v>0</v>
      </c>
      <c r="M726" s="15">
        <f t="shared" si="67"/>
        <v>172.48599196787148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301.98359196787146</v>
      </c>
    </row>
    <row r="727" spans="1:28" x14ac:dyDescent="0.2">
      <c r="A727" s="8">
        <f>IFERROR(VLOOKUP(B727,'[1]DADOS (OCULTAR)'!$Q$3:$S$135,3,0),"")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MARCIANA CRISTINA BATISTA DA SILVA</v>
      </c>
      <c r="E727" s="9" t="str">
        <f>IF('[1]TCE - ANEXO III - Preencher'!F736="4 - Assistência Odontológica","2 - Outros Profissionais da Saúde",'[1]TCE - ANEXO III - Preencher'!F736)</f>
        <v>1 - Médico</v>
      </c>
      <c r="F727" s="12" t="str">
        <f>'[1]TCE - ANEXO III - Preencher'!G736</f>
        <v>2251-25</v>
      </c>
      <c r="G727" s="13" t="str">
        <f>IF('[1]TCE - ANEXO III - Preencher'!H736="","",'[1]TCE - ANEXO III - Preencher'!H736)</f>
        <v>11/2023</v>
      </c>
      <c r="H727" s="14">
        <f>'[1]TCE - ANEXO III - Preencher'!I736</f>
        <v>0</v>
      </c>
      <c r="I727" s="14">
        <f>'[1]TCE - ANEXO III - Preencher'!J736</f>
        <v>729.01199999999994</v>
      </c>
      <c r="J727" s="14">
        <f>'[1]TCE - ANEXO III - Preencher'!K736</f>
        <v>0</v>
      </c>
      <c r="K727" s="15">
        <f>'[1]TCE - ANEXO III - Preencher'!L736</f>
        <v>172.48599196787148</v>
      </c>
      <c r="L727" s="15">
        <f>'[1]TCE - ANEXO III - Preencher'!M736</f>
        <v>0</v>
      </c>
      <c r="M727" s="15">
        <f t="shared" si="67"/>
        <v>172.48599196787148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901.49799196787149</v>
      </c>
    </row>
    <row r="728" spans="1:28" x14ac:dyDescent="0.2">
      <c r="A728" s="8">
        <f>IFERROR(VLOOKUP(B728,'[1]DADOS (OCULTAR)'!$Q$3:$S$135,3,0),"")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MARCILLE FERRAZ ARAGAO LEITE NOGUEIRA PAZ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1421-05</v>
      </c>
      <c r="G728" s="13" t="str">
        <f>IF('[1]TCE - ANEXO III - Preencher'!H737="","",'[1]TCE - ANEXO III - Preencher'!H737)</f>
        <v>11/2023</v>
      </c>
      <c r="H728" s="14">
        <f>'[1]TCE - ANEXO III - Preencher'!I737</f>
        <v>0</v>
      </c>
      <c r="I728" s="14">
        <f>'[1]TCE - ANEXO III - Preencher'!J737</f>
        <v>446.94400000000002</v>
      </c>
      <c r="J728" s="14">
        <f>'[1]TCE - ANEXO III - Preencher'!K737</f>
        <v>0</v>
      </c>
      <c r="K728" s="15">
        <f>'[1]TCE - ANEXO III - Preencher'!L737</f>
        <v>172.48599196787148</v>
      </c>
      <c r="L728" s="15">
        <f>'[1]TCE - ANEXO III - Preencher'!M737</f>
        <v>0</v>
      </c>
      <c r="M728" s="15">
        <f t="shared" si="67"/>
        <v>172.48599196787148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619.4299919678715</v>
      </c>
    </row>
    <row r="729" spans="1:28" x14ac:dyDescent="0.2">
      <c r="A729" s="8">
        <f>IFERROR(VLOOKUP(B729,'[1]DADOS (OCULTAR)'!$Q$3:$S$135,3,0),"")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MARCIO ROBERTO DE BARROS LEAO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5151-10</v>
      </c>
      <c r="G729" s="13" t="str">
        <f>IF('[1]TCE - ANEXO III - Preencher'!H738="","",'[1]TCE - ANEXO III - Preencher'!H738)</f>
        <v>11/2023</v>
      </c>
      <c r="H729" s="14">
        <f>'[1]TCE - ANEXO III - Preencher'!I738</f>
        <v>0</v>
      </c>
      <c r="I729" s="14">
        <f>'[1]TCE - ANEXO III - Preencher'!J738</f>
        <v>150.88399999999999</v>
      </c>
      <c r="J729" s="14">
        <f>'[1]TCE - ANEXO III - Preencher'!K738</f>
        <v>0</v>
      </c>
      <c r="K729" s="15">
        <f>'[1]TCE - ANEXO III - Preencher'!L738</f>
        <v>172.48599196787148</v>
      </c>
      <c r="L729" s="15">
        <f>'[1]TCE - ANEXO III - Preencher'!M738</f>
        <v>0</v>
      </c>
      <c r="M729" s="15">
        <f t="shared" si="67"/>
        <v>172.48599196787148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80.89</v>
      </c>
      <c r="S729" s="16">
        <f t="shared" si="69"/>
        <v>-80.89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242.47999196787146</v>
      </c>
    </row>
    <row r="730" spans="1:28" x14ac:dyDescent="0.2">
      <c r="A730" s="8">
        <f>IFERROR(VLOOKUP(B730,'[1]DADOS (OCULTAR)'!$Q$3:$S$135,3,0),"")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MARCIONILA NUNES DE SOUZA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2234-05</v>
      </c>
      <c r="G730" s="13" t="str">
        <f>IF('[1]TCE - ANEXO III - Preencher'!H739="","",'[1]TCE - ANEXO III - Preencher'!H739)</f>
        <v>11/2023</v>
      </c>
      <c r="H730" s="14">
        <f>'[1]TCE - ANEXO III - Preencher'!I739</f>
        <v>0</v>
      </c>
      <c r="I730" s="14">
        <f>'[1]TCE - ANEXO III - Preencher'!J739</f>
        <v>358.92560000000003</v>
      </c>
      <c r="J730" s="14">
        <f>'[1]TCE - ANEXO III - Preencher'!K739</f>
        <v>0</v>
      </c>
      <c r="K730" s="15">
        <f>'[1]TCE - ANEXO III - Preencher'!L739</f>
        <v>172.48599196787148</v>
      </c>
      <c r="L730" s="15">
        <f>'[1]TCE - ANEXO III - Preencher'!M739</f>
        <v>0</v>
      </c>
      <c r="M730" s="15">
        <f t="shared" si="67"/>
        <v>172.48599196787148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531.41159196787157</v>
      </c>
    </row>
    <row r="731" spans="1:28" x14ac:dyDescent="0.2">
      <c r="A731" s="8">
        <f>IFERROR(VLOOKUP(B731,'[1]DADOS (OCULTAR)'!$Q$3:$S$135,3,0),"")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MARCONDES BARBOSA DE LIMA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3241-15</v>
      </c>
      <c r="G731" s="13" t="str">
        <f>IF('[1]TCE - ANEXO III - Preencher'!H740="","",'[1]TCE - ANEXO III - Preencher'!H740)</f>
        <v>11/2023</v>
      </c>
      <c r="H731" s="14">
        <f>'[1]TCE - ANEXO III - Preencher'!I740</f>
        <v>0</v>
      </c>
      <c r="I731" s="14">
        <f>'[1]TCE - ANEXO III - Preencher'!J740</f>
        <v>332.13679999999999</v>
      </c>
      <c r="J731" s="14">
        <f>'[1]TCE - ANEXO III - Preencher'!K740</f>
        <v>0</v>
      </c>
      <c r="K731" s="15">
        <f>'[1]TCE - ANEXO III - Preencher'!L740</f>
        <v>172.48599196787148</v>
      </c>
      <c r="L731" s="15">
        <f>'[1]TCE - ANEXO III - Preencher'!M740</f>
        <v>0</v>
      </c>
      <c r="M731" s="15">
        <f t="shared" si="67"/>
        <v>172.48599196787148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504.62279196787148</v>
      </c>
    </row>
    <row r="732" spans="1:28" x14ac:dyDescent="0.2">
      <c r="A732" s="8">
        <f>IFERROR(VLOOKUP(B732,'[1]DADOS (OCULTAR)'!$Q$3:$S$135,3,0),"")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MARCOS ANDRE BARROS DOS SANTOS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5211-30</v>
      </c>
      <c r="G732" s="13" t="str">
        <f>IF('[1]TCE - ANEXO III - Preencher'!H741="","",'[1]TCE - ANEXO III - Preencher'!H741)</f>
        <v>11/2023</v>
      </c>
      <c r="H732" s="14">
        <f>'[1]TCE - ANEXO III - Preencher'!I741</f>
        <v>0</v>
      </c>
      <c r="I732" s="14">
        <f>'[1]TCE - ANEXO III - Preencher'!J741</f>
        <v>170.0016</v>
      </c>
      <c r="J732" s="14">
        <f>'[1]TCE - ANEXO III - Preencher'!K741</f>
        <v>0</v>
      </c>
      <c r="K732" s="15">
        <f>'[1]TCE - ANEXO III - Preencher'!L741</f>
        <v>172.48599196787148</v>
      </c>
      <c r="L732" s="15">
        <f>'[1]TCE - ANEXO III - Preencher'!M741</f>
        <v>0</v>
      </c>
      <c r="M732" s="15">
        <f t="shared" si="67"/>
        <v>172.48599196787148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126.69480786165454</v>
      </c>
      <c r="R732" s="15">
        <f>'[1]TCE - ANEXO III - Preencher'!S741</f>
        <v>77.040000000000006</v>
      </c>
      <c r="S732" s="16">
        <f t="shared" si="69"/>
        <v>49.654807861654533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392.14239982952603</v>
      </c>
    </row>
    <row r="733" spans="1:28" x14ac:dyDescent="0.2">
      <c r="A733" s="8">
        <f>IFERROR(VLOOKUP(B733,'[1]DADOS (OCULTAR)'!$Q$3:$S$135,3,0),"")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MARCOS ANTONIO DO NASCIMENTO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2236-05</v>
      </c>
      <c r="G733" s="13" t="str">
        <f>IF('[1]TCE - ANEXO III - Preencher'!H742="","",'[1]TCE - ANEXO III - Preencher'!H742)</f>
        <v>11/2023</v>
      </c>
      <c r="H733" s="14">
        <f>'[1]TCE - ANEXO III - Preencher'!I742</f>
        <v>0</v>
      </c>
      <c r="I733" s="14">
        <f>'[1]TCE - ANEXO III - Preencher'!J742</f>
        <v>209.77759999999998</v>
      </c>
      <c r="J733" s="14">
        <f>'[1]TCE - ANEXO III - Preencher'!K742</f>
        <v>0</v>
      </c>
      <c r="K733" s="15">
        <f>'[1]TCE - ANEXO III - Preencher'!L742</f>
        <v>172.48599196787148</v>
      </c>
      <c r="L733" s="15">
        <f>'[1]TCE - ANEXO III - Preencher'!M742</f>
        <v>0</v>
      </c>
      <c r="M733" s="15">
        <f t="shared" si="67"/>
        <v>172.48599196787148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382.26359196787143</v>
      </c>
    </row>
    <row r="734" spans="1:28" x14ac:dyDescent="0.2">
      <c r="A734" s="8">
        <f>IFERROR(VLOOKUP(B734,'[1]DADOS (OCULTAR)'!$Q$3:$S$135,3,0),"")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MARCOS AURELIO ARAGAO DO NASCIMENTO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5211-30</v>
      </c>
      <c r="G734" s="13" t="str">
        <f>IF('[1]TCE - ANEXO III - Preencher'!H743="","",'[1]TCE - ANEXO III - Preencher'!H743)</f>
        <v>11/2023</v>
      </c>
      <c r="H734" s="14">
        <f>'[1]TCE - ANEXO III - Preencher'!I743</f>
        <v>0</v>
      </c>
      <c r="I734" s="14">
        <f>'[1]TCE - ANEXO III - Preencher'!J743</f>
        <v>167.30080000000001</v>
      </c>
      <c r="J734" s="14">
        <f>'[1]TCE - ANEXO III - Preencher'!K743</f>
        <v>0</v>
      </c>
      <c r="K734" s="15">
        <f>'[1]TCE - ANEXO III - Preencher'!L743</f>
        <v>172.48599196787148</v>
      </c>
      <c r="L734" s="15">
        <f>'[1]TCE - ANEXO III - Preencher'!M743</f>
        <v>0</v>
      </c>
      <c r="M734" s="15">
        <f t="shared" si="67"/>
        <v>172.48599196787148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149.75783995538973</v>
      </c>
      <c r="R734" s="15">
        <f>'[1]TCE - ANEXO III - Preencher'!S743</f>
        <v>81.09</v>
      </c>
      <c r="S734" s="16">
        <f t="shared" si="69"/>
        <v>68.667839955389724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408.45463192326122</v>
      </c>
    </row>
    <row r="735" spans="1:28" x14ac:dyDescent="0.2">
      <c r="A735" s="8">
        <f>IFERROR(VLOOKUP(B735,'[1]DADOS (OCULTAR)'!$Q$3:$S$135,3,0),"")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MARCOS CEZAR NASCIMENTO DOS SANTOS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4110-10</v>
      </c>
      <c r="G735" s="13" t="str">
        <f>IF('[1]TCE - ANEXO III - Preencher'!H744="","",'[1]TCE - ANEXO III - Preencher'!H744)</f>
        <v>11/2023</v>
      </c>
      <c r="H735" s="14">
        <f>'[1]TCE - ANEXO III - Preencher'!I744</f>
        <v>0</v>
      </c>
      <c r="I735" s="14">
        <f>'[1]TCE - ANEXO III - Preencher'!J744</f>
        <v>136.50239999999999</v>
      </c>
      <c r="J735" s="14">
        <f>'[1]TCE - ANEXO III - Preencher'!K744</f>
        <v>0</v>
      </c>
      <c r="K735" s="15">
        <f>'[1]TCE - ANEXO III - Preencher'!L744</f>
        <v>172.48599196787148</v>
      </c>
      <c r="L735" s="15">
        <f>'[1]TCE - ANEXO III - Preencher'!M744</f>
        <v>33.43</v>
      </c>
      <c r="M735" s="15">
        <f t="shared" si="67"/>
        <v>139.05599196787148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168.72077745468312</v>
      </c>
      <c r="R735" s="15">
        <f>'[1]TCE - ANEXO III - Preencher'!S744</f>
        <v>100.28</v>
      </c>
      <c r="S735" s="16">
        <f t="shared" si="69"/>
        <v>68.440777454683115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343.99916942255459</v>
      </c>
    </row>
    <row r="736" spans="1:28" x14ac:dyDescent="0.2">
      <c r="A736" s="8">
        <f>IFERROR(VLOOKUP(B736,'[1]DADOS (OCULTAR)'!$Q$3:$S$135,3,0),"")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MARCOS DOMINGUES DE MELLO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11/2023</v>
      </c>
      <c r="H736" s="14">
        <f>'[1]TCE - ANEXO III - Preencher'!I745</f>
        <v>0</v>
      </c>
      <c r="I736" s="14">
        <f>'[1]TCE - ANEXO III - Preencher'!J745</f>
        <v>143.92160000000001</v>
      </c>
      <c r="J736" s="14">
        <f>'[1]TCE - ANEXO III - Preencher'!K745</f>
        <v>0</v>
      </c>
      <c r="K736" s="15">
        <f>'[1]TCE - ANEXO III - Preencher'!L745</f>
        <v>172.48599196787148</v>
      </c>
      <c r="L736" s="15">
        <f>'[1]TCE - ANEXO III - Preencher'!M745</f>
        <v>0</v>
      </c>
      <c r="M736" s="15">
        <f t="shared" si="67"/>
        <v>172.48599196787148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126.69480786165454</v>
      </c>
      <c r="R736" s="15">
        <f>'[1]TCE - ANEXO III - Preencher'!S745</f>
        <v>79.8</v>
      </c>
      <c r="S736" s="16">
        <f t="shared" si="69"/>
        <v>46.894807861654542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363.30239982952605</v>
      </c>
    </row>
    <row r="737" spans="1:28" x14ac:dyDescent="0.2">
      <c r="A737" s="8">
        <f>IFERROR(VLOOKUP(B737,'[1]DADOS (OCULTAR)'!$Q$3:$S$135,3,0),"")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MARCOS GABRIEL DA SILVA OLIVEIRA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4110-10</v>
      </c>
      <c r="G737" s="13" t="str">
        <f>IF('[1]TCE - ANEXO III - Preencher'!H746="","",'[1]TCE - ANEXO III - Preencher'!H746)</f>
        <v>11/2023</v>
      </c>
      <c r="H737" s="14">
        <f>'[1]TCE - ANEXO III - Preencher'!I746</f>
        <v>0</v>
      </c>
      <c r="I737" s="14">
        <f>'[1]TCE - ANEXO III - Preencher'!J746</f>
        <v>145.71280000000002</v>
      </c>
      <c r="J737" s="14">
        <f>'[1]TCE - ANEXO III - Preencher'!K746</f>
        <v>0</v>
      </c>
      <c r="K737" s="15">
        <f>'[1]TCE - ANEXO III - Preencher'!L746</f>
        <v>172.48599196787148</v>
      </c>
      <c r="L737" s="15">
        <f>'[1]TCE - ANEXO III - Preencher'!M746</f>
        <v>0</v>
      </c>
      <c r="M737" s="15">
        <f t="shared" si="67"/>
        <v>172.48599196787148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318.1987919678715</v>
      </c>
    </row>
    <row r="738" spans="1:28" x14ac:dyDescent="0.2">
      <c r="A738" s="8">
        <f>IFERROR(VLOOKUP(B738,'[1]DADOS (OCULTAR)'!$Q$3:$S$135,3,0),"")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MARCOS JOSE DOS SANTOS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7233-10</v>
      </c>
      <c r="G738" s="13" t="str">
        <f>IF('[1]TCE - ANEXO III - Preencher'!H747="","",'[1]TCE - ANEXO III - Preencher'!H747)</f>
        <v>11/2023</v>
      </c>
      <c r="H738" s="14">
        <f>'[1]TCE - ANEXO III - Preencher'!I747</f>
        <v>0</v>
      </c>
      <c r="I738" s="14">
        <f>'[1]TCE - ANEXO III - Preencher'!J747</f>
        <v>262.71199999999999</v>
      </c>
      <c r="J738" s="14">
        <f>'[1]TCE - ANEXO III - Preencher'!K747</f>
        <v>0</v>
      </c>
      <c r="K738" s="15">
        <f>'[1]TCE - ANEXO III - Preencher'!L747</f>
        <v>172.48599196787148</v>
      </c>
      <c r="L738" s="15">
        <f>'[1]TCE - ANEXO III - Preencher'!M747</f>
        <v>0</v>
      </c>
      <c r="M738" s="15">
        <f t="shared" si="67"/>
        <v>172.48599196787148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435.19799196787147</v>
      </c>
    </row>
    <row r="739" spans="1:28" x14ac:dyDescent="0.2">
      <c r="A739" s="8">
        <f>IFERROR(VLOOKUP(B739,'[1]DADOS (OCULTAR)'!$Q$3:$S$135,3,0),"")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MARCUS VINICIUS DE OLIVEIRA VASCONCELOS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2234-05</v>
      </c>
      <c r="G739" s="13" t="str">
        <f>IF('[1]TCE - ANEXO III - Preencher'!H748="","",'[1]TCE - ANEXO III - Preencher'!H748)</f>
        <v>11/2023</v>
      </c>
      <c r="H739" s="14">
        <f>'[1]TCE - ANEXO III - Preencher'!I748</f>
        <v>0</v>
      </c>
      <c r="I739" s="14">
        <f>'[1]TCE - ANEXO III - Preencher'!J748</f>
        <v>614.65359999999998</v>
      </c>
      <c r="J739" s="14">
        <f>'[1]TCE - ANEXO III - Preencher'!K748</f>
        <v>0</v>
      </c>
      <c r="K739" s="15">
        <f>'[1]TCE - ANEXO III - Preencher'!L748</f>
        <v>172.48599196787148</v>
      </c>
      <c r="L739" s="15">
        <f>'[1]TCE - ANEXO III - Preencher'!M748</f>
        <v>0</v>
      </c>
      <c r="M739" s="15">
        <f t="shared" si="67"/>
        <v>172.48599196787148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787.13959196787141</v>
      </c>
    </row>
    <row r="740" spans="1:28" x14ac:dyDescent="0.2">
      <c r="A740" s="8">
        <f>IFERROR(VLOOKUP(B740,'[1]DADOS (OCULTAR)'!$Q$3:$S$135,3,0),"")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MARGARETE FELIX BEZERRA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11/2023</v>
      </c>
      <c r="H740" s="14">
        <f>'[1]TCE - ANEXO III - Preencher'!I749</f>
        <v>0</v>
      </c>
      <c r="I740" s="14">
        <f>'[1]TCE - ANEXO III - Preencher'!J749</f>
        <v>131.2304</v>
      </c>
      <c r="J740" s="14">
        <f>'[1]TCE - ANEXO III - Preencher'!K749</f>
        <v>0</v>
      </c>
      <c r="K740" s="15">
        <f>'[1]TCE - ANEXO III - Preencher'!L749</f>
        <v>172.48599196787148</v>
      </c>
      <c r="L740" s="15">
        <f>'[1]TCE - ANEXO III - Preencher'!M749</f>
        <v>0</v>
      </c>
      <c r="M740" s="15">
        <f t="shared" si="67"/>
        <v>172.48599196787148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303.71639196787146</v>
      </c>
    </row>
    <row r="741" spans="1:28" x14ac:dyDescent="0.2">
      <c r="A741" s="8">
        <f>IFERROR(VLOOKUP(B741,'[1]DADOS (OCULTAR)'!$Q$3:$S$135,3,0),"")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MARIA ALINE ROMEIRO TEODORO PERAZZO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1312-05</v>
      </c>
      <c r="G741" s="13" t="str">
        <f>IF('[1]TCE - ANEXO III - Preencher'!H750="","",'[1]TCE - ANEXO III - Preencher'!H750)</f>
        <v>11/2023</v>
      </c>
      <c r="H741" s="14">
        <f>'[1]TCE - ANEXO III - Preencher'!I750</f>
        <v>0</v>
      </c>
      <c r="I741" s="14">
        <f>'[1]TCE - ANEXO III - Preencher'!J750</f>
        <v>1604.6416000000002</v>
      </c>
      <c r="J741" s="14">
        <f>'[1]TCE - ANEXO III - Preencher'!K750</f>
        <v>0</v>
      </c>
      <c r="K741" s="15">
        <f>'[1]TCE - ANEXO III - Preencher'!L750</f>
        <v>172.48599196787148</v>
      </c>
      <c r="L741" s="15">
        <f>'[1]TCE - ANEXO III - Preencher'!M750</f>
        <v>0</v>
      </c>
      <c r="M741" s="15">
        <f t="shared" si="67"/>
        <v>172.48599196787148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1777.1275919678717</v>
      </c>
    </row>
    <row r="742" spans="1:28" x14ac:dyDescent="0.2">
      <c r="A742" s="8">
        <f>IFERROR(VLOOKUP(B742,'[1]DADOS (OCULTAR)'!$Q$3:$S$135,3,0),"")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MARIA ANGELICA DE FRANCA TELLES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2235-05</v>
      </c>
      <c r="G742" s="13" t="str">
        <f>IF('[1]TCE - ANEXO III - Preencher'!H751="","",'[1]TCE - ANEXO III - Preencher'!H751)</f>
        <v>11/2023</v>
      </c>
      <c r="H742" s="14">
        <f>'[1]TCE - ANEXO III - Preencher'!I751</f>
        <v>0</v>
      </c>
      <c r="I742" s="14">
        <f>'[1]TCE - ANEXO III - Preencher'!J751</f>
        <v>423.65600000000001</v>
      </c>
      <c r="J742" s="14">
        <f>'[1]TCE - ANEXO III - Preencher'!K751</f>
        <v>0</v>
      </c>
      <c r="K742" s="15">
        <f>'[1]TCE - ANEXO III - Preencher'!L751</f>
        <v>172.48599196787148</v>
      </c>
      <c r="L742" s="15">
        <f>'[1]TCE - ANEXO III - Preencher'!M751</f>
        <v>0</v>
      </c>
      <c r="M742" s="15">
        <f t="shared" si="67"/>
        <v>172.48599196787148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596.14199196787149</v>
      </c>
    </row>
    <row r="743" spans="1:28" x14ac:dyDescent="0.2">
      <c r="A743" s="8">
        <f>IFERROR(VLOOKUP(B743,'[1]DADOS (OCULTAR)'!$Q$3:$S$135,3,0),"")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MARIA BRUNELLY FERREIRA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11/2023</v>
      </c>
      <c r="H743" s="14">
        <f>'[1]TCE - ANEXO III - Preencher'!I752</f>
        <v>0</v>
      </c>
      <c r="I743" s="14">
        <f>'[1]TCE - ANEXO III - Preencher'!J752</f>
        <v>152.67280000000002</v>
      </c>
      <c r="J743" s="14">
        <f>'[1]TCE - ANEXO III - Preencher'!K752</f>
        <v>0</v>
      </c>
      <c r="K743" s="15">
        <f>'[1]TCE - ANEXO III - Preencher'!L752</f>
        <v>172.48599196787148</v>
      </c>
      <c r="L743" s="15">
        <f>'[1]TCE - ANEXO III - Preencher'!M752</f>
        <v>0</v>
      </c>
      <c r="M743" s="15">
        <f t="shared" si="67"/>
        <v>172.48599196787148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252.77271664074027</v>
      </c>
      <c r="R743" s="15">
        <f>'[1]TCE - ANEXO III - Preencher'!S752</f>
        <v>79.8</v>
      </c>
      <c r="S743" s="16">
        <f t="shared" si="69"/>
        <v>172.97271664074026</v>
      </c>
      <c r="T743" s="15">
        <f>'[1]TCE - ANEXO III - Preencher'!U752</f>
        <v>69.41</v>
      </c>
      <c r="U743" s="15">
        <f>'[1]TCE - ANEXO III - Preencher'!V752</f>
        <v>0</v>
      </c>
      <c r="V743" s="16">
        <f t="shared" si="70"/>
        <v>69.41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567.54150860861171</v>
      </c>
    </row>
    <row r="744" spans="1:28" x14ac:dyDescent="0.2">
      <c r="A744" s="8">
        <f>IFERROR(VLOOKUP(B744,'[1]DADOS (OCULTAR)'!$Q$3:$S$135,3,0),"")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MARIA CAROLINA LEITE GALDINO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2521-05</v>
      </c>
      <c r="G744" s="13" t="str">
        <f>IF('[1]TCE - ANEXO III - Preencher'!H753="","",'[1]TCE - ANEXO III - Preencher'!H753)</f>
        <v>11/2023</v>
      </c>
      <c r="H744" s="14">
        <f>'[1]TCE - ANEXO III - Preencher'!I753</f>
        <v>0</v>
      </c>
      <c r="I744" s="14">
        <f>'[1]TCE - ANEXO III - Preencher'!J753</f>
        <v>238.0728</v>
      </c>
      <c r="J744" s="14">
        <f>'[1]TCE - ANEXO III - Preencher'!K753</f>
        <v>0</v>
      </c>
      <c r="K744" s="15">
        <f>'[1]TCE - ANEXO III - Preencher'!L753</f>
        <v>172.48599196787148</v>
      </c>
      <c r="L744" s="15">
        <f>'[1]TCE - ANEXO III - Preencher'!M753</f>
        <v>0</v>
      </c>
      <c r="M744" s="15">
        <f t="shared" si="67"/>
        <v>172.48599196787148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410.55879196787146</v>
      </c>
    </row>
    <row r="745" spans="1:28" x14ac:dyDescent="0.2">
      <c r="A745" s="8">
        <f>IFERROR(VLOOKUP(B745,'[1]DADOS (OCULTAR)'!$Q$3:$S$135,3,0),"")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MARIA CAROLINA MARQUES WANDERLEY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2235-05</v>
      </c>
      <c r="G745" s="13" t="str">
        <f>IF('[1]TCE - ANEXO III - Preencher'!H754="","",'[1]TCE - ANEXO III - Preencher'!H754)</f>
        <v>11/2023</v>
      </c>
      <c r="H745" s="14">
        <f>'[1]TCE - ANEXO III - Preencher'!I754</f>
        <v>0</v>
      </c>
      <c r="I745" s="14">
        <f>'[1]TCE - ANEXO III - Preencher'!J754</f>
        <v>241.3184</v>
      </c>
      <c r="J745" s="14">
        <f>'[1]TCE - ANEXO III - Preencher'!K754</f>
        <v>0</v>
      </c>
      <c r="K745" s="15">
        <f>'[1]TCE - ANEXO III - Preencher'!L754</f>
        <v>172.48599196787148</v>
      </c>
      <c r="L745" s="15">
        <f>'[1]TCE - ANEXO III - Preencher'!M754</f>
        <v>0</v>
      </c>
      <c r="M745" s="15">
        <f t="shared" si="67"/>
        <v>172.48599196787148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370.4454315012203</v>
      </c>
      <c r="R745" s="15">
        <f>'[1]TCE - ANEXO III - Preencher'!S754</f>
        <v>122.12</v>
      </c>
      <c r="S745" s="16">
        <f t="shared" si="69"/>
        <v>248.32543150122029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662.12982346909178</v>
      </c>
    </row>
    <row r="746" spans="1:28" x14ac:dyDescent="0.2">
      <c r="A746" s="8">
        <f>IFERROR(VLOOKUP(B746,'[1]DADOS (OCULTAR)'!$Q$3:$S$135,3,0),"")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MARIA CATARINA FERRAZ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2515-10</v>
      </c>
      <c r="G746" s="13" t="str">
        <f>IF('[1]TCE - ANEXO III - Preencher'!H755="","",'[1]TCE - ANEXO III - Preencher'!H755)</f>
        <v>11/2023</v>
      </c>
      <c r="H746" s="14">
        <f>'[1]TCE - ANEXO III - Preencher'!I755</f>
        <v>0</v>
      </c>
      <c r="I746" s="14">
        <f>'[1]TCE - ANEXO III - Preencher'!J755</f>
        <v>214.46799999999999</v>
      </c>
      <c r="J746" s="14">
        <f>'[1]TCE - ANEXO III - Preencher'!K755</f>
        <v>0</v>
      </c>
      <c r="K746" s="15">
        <f>'[1]TCE - ANEXO III - Preencher'!L755</f>
        <v>172.48599196787148</v>
      </c>
      <c r="L746" s="15">
        <f>'[1]TCE - ANEXO III - Preencher'!M755</f>
        <v>0</v>
      </c>
      <c r="M746" s="15">
        <f t="shared" si="67"/>
        <v>172.48599196787148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168.72077745468312</v>
      </c>
      <c r="R746" s="15">
        <f>'[1]TCE - ANEXO III - Preencher'!S755</f>
        <v>115.58</v>
      </c>
      <c r="S746" s="16">
        <f t="shared" si="69"/>
        <v>53.140777454683118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440.09476942255463</v>
      </c>
    </row>
    <row r="747" spans="1:28" x14ac:dyDescent="0.2">
      <c r="A747" s="8">
        <f>IFERROR(VLOOKUP(B747,'[1]DADOS (OCULTAR)'!$Q$3:$S$135,3,0),"")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MARIA CRISTIANE DOS SANTOS PEREIRA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11/2023</v>
      </c>
      <c r="H747" s="14">
        <f>'[1]TCE - ANEXO III - Preencher'!I756</f>
        <v>0</v>
      </c>
      <c r="I747" s="14">
        <f>'[1]TCE - ANEXO III - Preencher'!J756</f>
        <v>133.29760000000002</v>
      </c>
      <c r="J747" s="14">
        <f>'[1]TCE - ANEXO III - Preencher'!K756</f>
        <v>0</v>
      </c>
      <c r="K747" s="15">
        <f>'[1]TCE - ANEXO III - Preencher'!L756</f>
        <v>172.48599196787148</v>
      </c>
      <c r="L747" s="15">
        <f>'[1]TCE - ANEXO III - Preencher'!M756</f>
        <v>0</v>
      </c>
      <c r="M747" s="15">
        <f t="shared" si="67"/>
        <v>172.48599196787148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252.77271664074027</v>
      </c>
      <c r="R747" s="15">
        <f>'[1]TCE - ANEXO III - Preencher'!S756</f>
        <v>79.8</v>
      </c>
      <c r="S747" s="16">
        <f t="shared" si="69"/>
        <v>172.97271664074026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478.75630860861179</v>
      </c>
    </row>
    <row r="748" spans="1:28" x14ac:dyDescent="0.2">
      <c r="A748" s="8">
        <f>IFERROR(VLOOKUP(B748,'[1]DADOS (OCULTAR)'!$Q$3:$S$135,3,0),"")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MARIA CRISTINA DA SILVA FERREIRA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11/2023</v>
      </c>
      <c r="H748" s="14">
        <f>'[1]TCE - ANEXO III - Preencher'!I757</f>
        <v>0</v>
      </c>
      <c r="I748" s="14">
        <f>'[1]TCE - ANEXO III - Preencher'!J757</f>
        <v>232.10320000000002</v>
      </c>
      <c r="J748" s="14">
        <f>'[1]TCE - ANEXO III - Preencher'!K757</f>
        <v>0</v>
      </c>
      <c r="K748" s="15">
        <f>'[1]TCE - ANEXO III - Preencher'!L757</f>
        <v>172.48599196787148</v>
      </c>
      <c r="L748" s="15">
        <f>'[1]TCE - ANEXO III - Preencher'!M757</f>
        <v>0</v>
      </c>
      <c r="M748" s="15">
        <f t="shared" si="67"/>
        <v>172.48599196787148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236.5449837435759</v>
      </c>
      <c r="R748" s="15">
        <f>'[1]TCE - ANEXO III - Preencher'!S757</f>
        <v>79.8</v>
      </c>
      <c r="S748" s="16">
        <f t="shared" si="69"/>
        <v>156.74498374357592</v>
      </c>
      <c r="T748" s="15">
        <f>'[1]TCE - ANEXO III - Preencher'!U757</f>
        <v>69.41</v>
      </c>
      <c r="U748" s="15">
        <f>'[1]TCE - ANEXO III - Preencher'!V757</f>
        <v>0</v>
      </c>
      <c r="V748" s="16">
        <f t="shared" si="70"/>
        <v>69.41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630.74417571144738</v>
      </c>
    </row>
    <row r="749" spans="1:28" x14ac:dyDescent="0.2">
      <c r="A749" s="8">
        <f>IFERROR(VLOOKUP(B749,'[1]DADOS (OCULTAR)'!$Q$3:$S$135,3,0),"")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MARIA CRISTINA DE CARVALHO SILVA SANTOS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11/2023</v>
      </c>
      <c r="H749" s="14">
        <f>'[1]TCE - ANEXO III - Preencher'!I758</f>
        <v>0</v>
      </c>
      <c r="I749" s="14">
        <f>'[1]TCE - ANEXO III - Preencher'!J758</f>
        <v>133.6704</v>
      </c>
      <c r="J749" s="14">
        <f>'[1]TCE - ANEXO III - Preencher'!K758</f>
        <v>0</v>
      </c>
      <c r="K749" s="15">
        <f>'[1]TCE - ANEXO III - Preencher'!L758</f>
        <v>172.48599196787148</v>
      </c>
      <c r="L749" s="15">
        <f>'[1]TCE - ANEXO III - Preencher'!M758</f>
        <v>0</v>
      </c>
      <c r="M749" s="15">
        <f t="shared" si="67"/>
        <v>172.48599196787148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126.69480786165454</v>
      </c>
      <c r="R749" s="15">
        <f>'[1]TCE - ANEXO III - Preencher'!S758</f>
        <v>79.8</v>
      </c>
      <c r="S749" s="16">
        <f t="shared" si="69"/>
        <v>46.894807861654542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353.05119982952607</v>
      </c>
    </row>
    <row r="750" spans="1:28" x14ac:dyDescent="0.2">
      <c r="A750" s="8">
        <f>IFERROR(VLOOKUP(B750,'[1]DADOS (OCULTAR)'!$Q$3:$S$135,3,0),"")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MARIA DA CONCEICAO NASCIMENTO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2236-05</v>
      </c>
      <c r="G750" s="13" t="str">
        <f>IF('[1]TCE - ANEXO III - Preencher'!H759="","",'[1]TCE - ANEXO III - Preencher'!H759)</f>
        <v>11/2023</v>
      </c>
      <c r="H750" s="14">
        <f>'[1]TCE - ANEXO III - Preencher'!I759</f>
        <v>0</v>
      </c>
      <c r="I750" s="14">
        <f>'[1]TCE - ANEXO III - Preencher'!J759</f>
        <v>335.09839999999997</v>
      </c>
      <c r="J750" s="14">
        <f>'[1]TCE - ANEXO III - Preencher'!K759</f>
        <v>0</v>
      </c>
      <c r="K750" s="15">
        <f>'[1]TCE - ANEXO III - Preencher'!L759</f>
        <v>172.48599196787148</v>
      </c>
      <c r="L750" s="15">
        <f>'[1]TCE - ANEXO III - Preencher'!M759</f>
        <v>0</v>
      </c>
      <c r="M750" s="15">
        <f t="shared" si="67"/>
        <v>172.48599196787148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507.58439196787145</v>
      </c>
    </row>
    <row r="751" spans="1:28" x14ac:dyDescent="0.2">
      <c r="A751" s="8">
        <f>IFERROR(VLOOKUP(B751,'[1]DADOS (OCULTAR)'!$Q$3:$S$135,3,0),"")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MARIA DA CONCEICAO PEREIRA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11/2023</v>
      </c>
      <c r="H751" s="14">
        <f>'[1]TCE - ANEXO III - Preencher'!I760</f>
        <v>0</v>
      </c>
      <c r="I751" s="14">
        <f>'[1]TCE - ANEXO III - Preencher'!J760</f>
        <v>145.13120000000001</v>
      </c>
      <c r="J751" s="14">
        <f>'[1]TCE - ANEXO III - Preencher'!K760</f>
        <v>0</v>
      </c>
      <c r="K751" s="15">
        <f>'[1]TCE - ANEXO III - Preencher'!L760</f>
        <v>172.48599196787148</v>
      </c>
      <c r="L751" s="15">
        <f>'[1]TCE - ANEXO III - Preencher'!M760</f>
        <v>0</v>
      </c>
      <c r="M751" s="15">
        <f t="shared" si="67"/>
        <v>172.48599196787148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317.61719196787146</v>
      </c>
    </row>
    <row r="752" spans="1:28" x14ac:dyDescent="0.2">
      <c r="A752" s="8">
        <f>IFERROR(VLOOKUP(B752,'[1]DADOS (OCULTAR)'!$Q$3:$S$135,3,0),"")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MARIA DAS GRACAS DA SILVA LIRA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2235-05</v>
      </c>
      <c r="G752" s="13" t="str">
        <f>IF('[1]TCE - ANEXO III - Preencher'!H761="","",'[1]TCE - ANEXO III - Preencher'!H761)</f>
        <v>11/2023</v>
      </c>
      <c r="H752" s="14">
        <f>'[1]TCE - ANEXO III - Preencher'!I761</f>
        <v>0</v>
      </c>
      <c r="I752" s="14">
        <f>'[1]TCE - ANEXO III - Preencher'!J761</f>
        <v>350.3784</v>
      </c>
      <c r="J752" s="14">
        <f>'[1]TCE - ANEXO III - Preencher'!K761</f>
        <v>0</v>
      </c>
      <c r="K752" s="15">
        <f>'[1]TCE - ANEXO III - Preencher'!L761</f>
        <v>172.48599196787148</v>
      </c>
      <c r="L752" s="15">
        <f>'[1]TCE - ANEXO III - Preencher'!M761</f>
        <v>0</v>
      </c>
      <c r="M752" s="15">
        <f t="shared" si="67"/>
        <v>172.48599196787148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522.86439196787148</v>
      </c>
    </row>
    <row r="753" spans="1:28" x14ac:dyDescent="0.2">
      <c r="A753" s="8">
        <f>IFERROR(VLOOKUP(B753,'[1]DADOS (OCULTAR)'!$Q$3:$S$135,3,0),"")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MARIA DAS MERCES VIEIRA DA ROCHA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11/2023</v>
      </c>
      <c r="H753" s="14">
        <f>'[1]TCE - ANEXO III - Preencher'!I762</f>
        <v>0</v>
      </c>
      <c r="I753" s="14">
        <f>'[1]TCE - ANEXO III - Preencher'!J762</f>
        <v>161.48160000000001</v>
      </c>
      <c r="J753" s="14">
        <f>'[1]TCE - ANEXO III - Preencher'!K762</f>
        <v>0</v>
      </c>
      <c r="K753" s="15">
        <f>'[1]TCE - ANEXO III - Preencher'!L762</f>
        <v>172.48599196787148</v>
      </c>
      <c r="L753" s="15">
        <f>'[1]TCE - ANEXO III - Preencher'!M762</f>
        <v>0</v>
      </c>
      <c r="M753" s="15">
        <f t="shared" si="67"/>
        <v>172.48599196787148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126.69480786165454</v>
      </c>
      <c r="R753" s="15">
        <f>'[1]TCE - ANEXO III - Preencher'!S762</f>
        <v>79.8</v>
      </c>
      <c r="S753" s="16">
        <f t="shared" si="69"/>
        <v>46.894807861654542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380.86239982952605</v>
      </c>
    </row>
    <row r="754" spans="1:28" x14ac:dyDescent="0.2">
      <c r="A754" s="8">
        <f>IFERROR(VLOOKUP(B754,'[1]DADOS (OCULTAR)'!$Q$3:$S$135,3,0),"")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MARIA DENE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11/2023</v>
      </c>
      <c r="H754" s="14">
        <f>'[1]TCE - ANEXO III - Preencher'!I763</f>
        <v>0</v>
      </c>
      <c r="I754" s="14">
        <f>'[1]TCE - ANEXO III - Preencher'!J763</f>
        <v>142.012</v>
      </c>
      <c r="J754" s="14">
        <f>'[1]TCE - ANEXO III - Preencher'!K763</f>
        <v>0</v>
      </c>
      <c r="K754" s="15">
        <f>'[1]TCE - ANEXO III - Preencher'!L763</f>
        <v>172.48599196787148</v>
      </c>
      <c r="L754" s="15">
        <f>'[1]TCE - ANEXO III - Preencher'!M763</f>
        <v>0</v>
      </c>
      <c r="M754" s="15">
        <f t="shared" si="67"/>
        <v>172.48599196787148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126.69480786165454</v>
      </c>
      <c r="R754" s="15">
        <f>'[1]TCE - ANEXO III - Preencher'!S763</f>
        <v>75.02</v>
      </c>
      <c r="S754" s="16">
        <f t="shared" si="69"/>
        <v>51.674807861654543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366.17279982952601</v>
      </c>
    </row>
    <row r="755" spans="1:28" x14ac:dyDescent="0.2">
      <c r="A755" s="8">
        <f>IFERROR(VLOOKUP(B755,'[1]DADOS (OCULTAR)'!$Q$3:$S$135,3,0),"")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MARIA EDUARDA DE ARAUJO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2236-05</v>
      </c>
      <c r="G755" s="13" t="str">
        <f>IF('[1]TCE - ANEXO III - Preencher'!H764="","",'[1]TCE - ANEXO III - Preencher'!H764)</f>
        <v>11/2023</v>
      </c>
      <c r="H755" s="14">
        <f>'[1]TCE - ANEXO III - Preencher'!I764</f>
        <v>0</v>
      </c>
      <c r="I755" s="14">
        <f>'[1]TCE - ANEXO III - Preencher'!J764</f>
        <v>214.30240000000003</v>
      </c>
      <c r="J755" s="14">
        <f>'[1]TCE - ANEXO III - Preencher'!K764</f>
        <v>0</v>
      </c>
      <c r="K755" s="15">
        <f>'[1]TCE - ANEXO III - Preencher'!L764</f>
        <v>172.48599196787148</v>
      </c>
      <c r="L755" s="15">
        <f>'[1]TCE - ANEXO III - Preencher'!M764</f>
        <v>0</v>
      </c>
      <c r="M755" s="15">
        <f t="shared" si="67"/>
        <v>172.48599196787148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386.78839196787152</v>
      </c>
    </row>
    <row r="756" spans="1:28" x14ac:dyDescent="0.2">
      <c r="A756" s="8">
        <f>IFERROR(VLOOKUP(B756,'[1]DADOS (OCULTAR)'!$Q$3:$S$135,3,0),"")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MARIA EDUARDA DE MELO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11/2023</v>
      </c>
      <c r="H756" s="14">
        <f>'[1]TCE - ANEXO III - Preencher'!I765</f>
        <v>0</v>
      </c>
      <c r="I756" s="14">
        <f>'[1]TCE - ANEXO III - Preencher'!J765</f>
        <v>127.52</v>
      </c>
      <c r="J756" s="14">
        <f>'[1]TCE - ANEXO III - Preencher'!K765</f>
        <v>0</v>
      </c>
      <c r="K756" s="15">
        <f>'[1]TCE - ANEXO III - Preencher'!L765</f>
        <v>172.48599196787148</v>
      </c>
      <c r="L756" s="15">
        <f>'[1]TCE - ANEXO III - Preencher'!M765</f>
        <v>0</v>
      </c>
      <c r="M756" s="15">
        <f t="shared" si="67"/>
        <v>172.48599196787148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172.82087204912494</v>
      </c>
      <c r="R756" s="15">
        <f>'[1]TCE - ANEXO III - Preencher'!S765</f>
        <v>79.8</v>
      </c>
      <c r="S756" s="16">
        <f t="shared" si="69"/>
        <v>93.020872049124947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393.0268640169964</v>
      </c>
    </row>
    <row r="757" spans="1:28" x14ac:dyDescent="0.2">
      <c r="A757" s="8">
        <f>IFERROR(VLOOKUP(B757,'[1]DADOS (OCULTAR)'!$Q$3:$S$135,3,0),"")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MARIA EDUARDA DIAS VIEIRA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4110-10</v>
      </c>
      <c r="G757" s="13" t="str">
        <f>IF('[1]TCE - ANEXO III - Preencher'!H766="","",'[1]TCE - ANEXO III - Preencher'!H766)</f>
        <v>11/2023</v>
      </c>
      <c r="H757" s="14">
        <f>'[1]TCE - ANEXO III - Preencher'!I766</f>
        <v>0</v>
      </c>
      <c r="I757" s="14">
        <f>'[1]TCE - ANEXO III - Preencher'!J766</f>
        <v>13.200000000000001</v>
      </c>
      <c r="J757" s="14">
        <f>'[1]TCE - ANEXO III - Preencher'!K766</f>
        <v>0</v>
      </c>
      <c r="K757" s="15">
        <f>'[1]TCE - ANEXO III - Preencher'!L766</f>
        <v>172.48599196787148</v>
      </c>
      <c r="L757" s="15">
        <f>'[1]TCE - ANEXO III - Preencher'!M766</f>
        <v>0</v>
      </c>
      <c r="M757" s="15">
        <f t="shared" si="67"/>
        <v>172.48599196787148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77.88</v>
      </c>
      <c r="S757" s="16">
        <f t="shared" si="69"/>
        <v>-77.88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107.80599196787148</v>
      </c>
    </row>
    <row r="758" spans="1:28" x14ac:dyDescent="0.2">
      <c r="A758" s="8">
        <f>IFERROR(VLOOKUP(B758,'[1]DADOS (OCULTAR)'!$Q$3:$S$135,3,0),"")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MARIA EDUARDA PEREIRA BORGES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2235-05</v>
      </c>
      <c r="G758" s="13" t="str">
        <f>IF('[1]TCE - ANEXO III - Preencher'!H767="","",'[1]TCE - ANEXO III - Preencher'!H767)</f>
        <v>11/2023</v>
      </c>
      <c r="H758" s="14">
        <f>'[1]TCE - ANEXO III - Preencher'!I767</f>
        <v>0</v>
      </c>
      <c r="I758" s="14">
        <f>'[1]TCE - ANEXO III - Preencher'!J767</f>
        <v>276.49520000000001</v>
      </c>
      <c r="J758" s="14">
        <f>'[1]TCE - ANEXO III - Preencher'!K767</f>
        <v>0</v>
      </c>
      <c r="K758" s="15">
        <f>'[1]TCE - ANEXO III - Preencher'!L767</f>
        <v>172.48599196787148</v>
      </c>
      <c r="L758" s="15">
        <f>'[1]TCE - ANEXO III - Preencher'!M767</f>
        <v>0</v>
      </c>
      <c r="M758" s="15">
        <f t="shared" si="67"/>
        <v>172.48599196787148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448.9811919678715</v>
      </c>
    </row>
    <row r="759" spans="1:28" x14ac:dyDescent="0.2">
      <c r="A759" s="8">
        <f>IFERROR(VLOOKUP(B759,'[1]DADOS (OCULTAR)'!$Q$3:$S$135,3,0),"")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MARIA EDUARDA PLACIDO DE MELO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11/2023</v>
      </c>
      <c r="H759" s="14">
        <f>'[1]TCE - ANEXO III - Preencher'!I768</f>
        <v>0</v>
      </c>
      <c r="I759" s="14">
        <f>'[1]TCE - ANEXO III - Preencher'!J768</f>
        <v>149.4144</v>
      </c>
      <c r="J759" s="14">
        <f>'[1]TCE - ANEXO III - Preencher'!K768</f>
        <v>0</v>
      </c>
      <c r="K759" s="15">
        <f>'[1]TCE - ANEXO III - Preencher'!L768</f>
        <v>172.48599196787148</v>
      </c>
      <c r="L759" s="15">
        <f>'[1]TCE - ANEXO III - Preencher'!M768</f>
        <v>0</v>
      </c>
      <c r="M759" s="15">
        <f t="shared" si="67"/>
        <v>172.48599196787148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252.77271664074027</v>
      </c>
      <c r="R759" s="15">
        <f>'[1]TCE - ANEXO III - Preencher'!S768</f>
        <v>79.8</v>
      </c>
      <c r="S759" s="16">
        <f t="shared" si="69"/>
        <v>172.97271664074026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494.87310860861174</v>
      </c>
    </row>
    <row r="760" spans="1:28" x14ac:dyDescent="0.2">
      <c r="A760" s="8">
        <f>IFERROR(VLOOKUP(B760,'[1]DADOS (OCULTAR)'!$Q$3:$S$135,3,0),"")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MARIA EDUARDA SOARES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11/2023</v>
      </c>
      <c r="H760" s="14">
        <f>'[1]TCE - ANEXO III - Preencher'!I769</f>
        <v>0</v>
      </c>
      <c r="I760" s="14">
        <f>'[1]TCE - ANEXO III - Preencher'!J769</f>
        <v>151.4392</v>
      </c>
      <c r="J760" s="14">
        <f>'[1]TCE - ANEXO III - Preencher'!K769</f>
        <v>0</v>
      </c>
      <c r="K760" s="15">
        <f>'[1]TCE - ANEXO III - Preencher'!L769</f>
        <v>172.48599196787148</v>
      </c>
      <c r="L760" s="15">
        <f>'[1]TCE - ANEXO III - Preencher'!M769</f>
        <v>0</v>
      </c>
      <c r="M760" s="15">
        <f t="shared" si="67"/>
        <v>172.48599196787148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252.77271664074027</v>
      </c>
      <c r="R760" s="15">
        <f>'[1]TCE - ANEXO III - Preencher'!S769</f>
        <v>79.8</v>
      </c>
      <c r="S760" s="16">
        <f t="shared" si="69"/>
        <v>172.97271664074026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496.89790860861171</v>
      </c>
    </row>
    <row r="761" spans="1:28" x14ac:dyDescent="0.2">
      <c r="A761" s="8">
        <f>IFERROR(VLOOKUP(B761,'[1]DADOS (OCULTAR)'!$Q$3:$S$135,3,0),"")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MARIA ENIRES RUFINO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11/2023</v>
      </c>
      <c r="H761" s="14">
        <f>'[1]TCE - ANEXO III - Preencher'!I770</f>
        <v>0</v>
      </c>
      <c r="I761" s="14">
        <f>'[1]TCE - ANEXO III - Preencher'!J770</f>
        <v>177.108</v>
      </c>
      <c r="J761" s="14">
        <f>'[1]TCE - ANEXO III - Preencher'!K770</f>
        <v>0</v>
      </c>
      <c r="K761" s="15">
        <f>'[1]TCE - ANEXO III - Preencher'!L770</f>
        <v>172.48599196787148</v>
      </c>
      <c r="L761" s="15">
        <f>'[1]TCE - ANEXO III - Preencher'!M770</f>
        <v>0</v>
      </c>
      <c r="M761" s="15">
        <f t="shared" si="67"/>
        <v>172.48599196787148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349.59399196787149</v>
      </c>
    </row>
    <row r="762" spans="1:28" x14ac:dyDescent="0.2">
      <c r="A762" s="8">
        <f>IFERROR(VLOOKUP(B762,'[1]DADOS (OCULTAR)'!$Q$3:$S$135,3,0),"")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MARIA GABRIELA SILVA DO NASCIMENTO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5211-30</v>
      </c>
      <c r="G762" s="13" t="str">
        <f>IF('[1]TCE - ANEXO III - Preencher'!H771="","",'[1]TCE - ANEXO III - Preencher'!H771)</f>
        <v>11/2023</v>
      </c>
      <c r="H762" s="14">
        <f>'[1]TCE - ANEXO III - Preencher'!I771</f>
        <v>0</v>
      </c>
      <c r="I762" s="14">
        <f>'[1]TCE - ANEXO III - Preencher'!J771</f>
        <v>166.70320000000004</v>
      </c>
      <c r="J762" s="14">
        <f>'[1]TCE - ANEXO III - Preencher'!K771</f>
        <v>0</v>
      </c>
      <c r="K762" s="15">
        <f>'[1]TCE - ANEXO III - Preencher'!L771</f>
        <v>172.48599196787148</v>
      </c>
      <c r="L762" s="15">
        <f>'[1]TCE - ANEXO III - Preencher'!M771</f>
        <v>0</v>
      </c>
      <c r="M762" s="15">
        <f t="shared" si="67"/>
        <v>172.48599196787148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168.83381164475668</v>
      </c>
      <c r="R762" s="15">
        <f>'[1]TCE - ANEXO III - Preencher'!S771</f>
        <v>81.09</v>
      </c>
      <c r="S762" s="16">
        <f t="shared" si="69"/>
        <v>87.743811644756676</v>
      </c>
      <c r="T762" s="15">
        <f>'[1]TCE - ANEXO III - Preencher'!U771</f>
        <v>80.95</v>
      </c>
      <c r="U762" s="15">
        <f>'[1]TCE - ANEXO III - Preencher'!V771</f>
        <v>0</v>
      </c>
      <c r="V762" s="16">
        <f t="shared" si="70"/>
        <v>80.95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507.88300361262822</v>
      </c>
    </row>
    <row r="763" spans="1:28" x14ac:dyDescent="0.2">
      <c r="A763" s="8">
        <f>IFERROR(VLOOKUP(B763,'[1]DADOS (OCULTAR)'!$Q$3:$S$135,3,0),"")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MARIA GERLANDIA FERREIRA DE SOUZA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4110-10</v>
      </c>
      <c r="G763" s="13" t="str">
        <f>IF('[1]TCE - ANEXO III - Preencher'!H772="","",'[1]TCE - ANEXO III - Preencher'!H772)</f>
        <v>11/2023</v>
      </c>
      <c r="H763" s="14">
        <f>'[1]TCE - ANEXO III - Preencher'!I772</f>
        <v>0</v>
      </c>
      <c r="I763" s="14">
        <f>'[1]TCE - ANEXO III - Preencher'!J772</f>
        <v>136.50239999999999</v>
      </c>
      <c r="J763" s="14">
        <f>'[1]TCE - ANEXO III - Preencher'!K772</f>
        <v>0</v>
      </c>
      <c r="K763" s="15">
        <f>'[1]TCE - ANEXO III - Preencher'!L772</f>
        <v>172.48599196787148</v>
      </c>
      <c r="L763" s="15">
        <f>'[1]TCE - ANEXO III - Preencher'!M772</f>
        <v>0</v>
      </c>
      <c r="M763" s="15">
        <f t="shared" si="67"/>
        <v>172.48599196787148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308.98839196787151</v>
      </c>
    </row>
    <row r="764" spans="1:28" x14ac:dyDescent="0.2">
      <c r="A764" s="8">
        <f>IFERROR(VLOOKUP(B764,'[1]DADOS (OCULTAR)'!$Q$3:$S$135,3,0),"")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MARIA GISELLE LUCENA DA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2235-05</v>
      </c>
      <c r="G764" s="13" t="str">
        <f>IF('[1]TCE - ANEXO III - Preencher'!H773="","",'[1]TCE - ANEXO III - Preencher'!H773)</f>
        <v>11/2023</v>
      </c>
      <c r="H764" s="14">
        <f>'[1]TCE - ANEXO III - Preencher'!I773</f>
        <v>0</v>
      </c>
      <c r="I764" s="14">
        <f>'[1]TCE - ANEXO III - Preencher'!J773</f>
        <v>261.24799999999999</v>
      </c>
      <c r="J764" s="14">
        <f>'[1]TCE - ANEXO III - Preencher'!K773</f>
        <v>0</v>
      </c>
      <c r="K764" s="15">
        <f>'[1]TCE - ANEXO III - Preencher'!L773</f>
        <v>172.48599196787148</v>
      </c>
      <c r="L764" s="15">
        <f>'[1]TCE - ANEXO III - Preencher'!M773</f>
        <v>0</v>
      </c>
      <c r="M764" s="15">
        <f t="shared" si="67"/>
        <v>172.48599196787148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433.73399196787148</v>
      </c>
    </row>
    <row r="765" spans="1:28" x14ac:dyDescent="0.2">
      <c r="A765" s="8">
        <f>IFERROR(VLOOKUP(B765,'[1]DADOS (OCULTAR)'!$Q$3:$S$135,3,0),"")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MARIA ISABEL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2235-05</v>
      </c>
      <c r="G765" s="13" t="str">
        <f>IF('[1]TCE - ANEXO III - Preencher'!H774="","",'[1]TCE - ANEXO III - Preencher'!H774)</f>
        <v>11/2023</v>
      </c>
      <c r="H765" s="14">
        <f>'[1]TCE - ANEXO III - Preencher'!I774</f>
        <v>0</v>
      </c>
      <c r="I765" s="14">
        <f>'[1]TCE - ANEXO III - Preencher'!J774</f>
        <v>243.1832</v>
      </c>
      <c r="J765" s="14">
        <f>'[1]TCE - ANEXO III - Preencher'!K774</f>
        <v>0</v>
      </c>
      <c r="K765" s="15">
        <f>'[1]TCE - ANEXO III - Preencher'!L774</f>
        <v>172.48599196787148</v>
      </c>
      <c r="L765" s="15">
        <f>'[1]TCE - ANEXO III - Preencher'!M774</f>
        <v>0</v>
      </c>
      <c r="M765" s="15">
        <f t="shared" si="67"/>
        <v>172.48599196787148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415.66919196787148</v>
      </c>
    </row>
    <row r="766" spans="1:28" x14ac:dyDescent="0.2">
      <c r="A766" s="8">
        <f>IFERROR(VLOOKUP(B766,'[1]DADOS (OCULTAR)'!$Q$3:$S$135,3,0),"")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MARIA IZABEL LOPES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11/2023</v>
      </c>
      <c r="H766" s="14">
        <f>'[1]TCE - ANEXO III - Preencher'!I775</f>
        <v>0</v>
      </c>
      <c r="I766" s="14">
        <f>'[1]TCE - ANEXO III - Preencher'!J775</f>
        <v>269.11200000000002</v>
      </c>
      <c r="J766" s="14">
        <f>'[1]TCE - ANEXO III - Preencher'!K775</f>
        <v>0</v>
      </c>
      <c r="K766" s="15">
        <f>'[1]TCE - ANEXO III - Preencher'!L775</f>
        <v>172.48599196787148</v>
      </c>
      <c r="L766" s="15">
        <f>'[1]TCE - ANEXO III - Preencher'!M775</f>
        <v>0</v>
      </c>
      <c r="M766" s="15">
        <f t="shared" si="67"/>
        <v>172.48599196787148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441.59799196787151</v>
      </c>
    </row>
    <row r="767" spans="1:28" x14ac:dyDescent="0.2">
      <c r="A767" s="8">
        <f>IFERROR(VLOOKUP(B767,'[1]DADOS (OCULTAR)'!$Q$3:$S$135,3,0),"")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MARIA JANAINA DA COSTA SANTOS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4110-10</v>
      </c>
      <c r="G767" s="13" t="str">
        <f>IF('[1]TCE - ANEXO III - Preencher'!H776="","",'[1]TCE - ANEXO III - Preencher'!H776)</f>
        <v>11/2023</v>
      </c>
      <c r="H767" s="14">
        <f>'[1]TCE - ANEXO III - Preencher'!I776</f>
        <v>0</v>
      </c>
      <c r="I767" s="14">
        <f>'[1]TCE - ANEXO III - Preencher'!J776</f>
        <v>173.20080000000002</v>
      </c>
      <c r="J767" s="14">
        <f>'[1]TCE - ANEXO III - Preencher'!K776</f>
        <v>0</v>
      </c>
      <c r="K767" s="15">
        <f>'[1]TCE - ANEXO III - Preencher'!L776</f>
        <v>172.48599196787148</v>
      </c>
      <c r="L767" s="15">
        <f>'[1]TCE - ANEXO III - Preencher'!M776</f>
        <v>0</v>
      </c>
      <c r="M767" s="15">
        <f t="shared" si="67"/>
        <v>172.48599196787148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168.72077745468312</v>
      </c>
      <c r="R767" s="15">
        <f>'[1]TCE - ANEXO III - Preencher'!S776</f>
        <v>127.24</v>
      </c>
      <c r="S767" s="16">
        <f t="shared" si="69"/>
        <v>41.480777454683121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387.16756942255461</v>
      </c>
    </row>
    <row r="768" spans="1:28" x14ac:dyDescent="0.2">
      <c r="A768" s="8">
        <f>IFERROR(VLOOKUP(B768,'[1]DADOS (OCULTAR)'!$Q$3:$S$135,3,0),"")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MARIA JOSE DA SILVA ALEXANDRE TAVARES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11/2023</v>
      </c>
      <c r="H768" s="14">
        <f>'[1]TCE - ANEXO III - Preencher'!I777</f>
        <v>0</v>
      </c>
      <c r="I768" s="14">
        <f>'[1]TCE - ANEXO III - Preencher'!J777</f>
        <v>228.98560000000001</v>
      </c>
      <c r="J768" s="14">
        <f>'[1]TCE - ANEXO III - Preencher'!K777</f>
        <v>0</v>
      </c>
      <c r="K768" s="15">
        <f>'[1]TCE - ANEXO III - Preencher'!L777</f>
        <v>172.48599196787148</v>
      </c>
      <c r="L768" s="15">
        <f>'[1]TCE - ANEXO III - Preencher'!M777</f>
        <v>0</v>
      </c>
      <c r="M768" s="15">
        <f t="shared" si="67"/>
        <v>172.48599196787148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401.47159196787152</v>
      </c>
    </row>
    <row r="769" spans="1:28" x14ac:dyDescent="0.2">
      <c r="A769" s="8">
        <f>IFERROR(VLOOKUP(B769,'[1]DADOS (OCULTAR)'!$Q$3:$S$135,3,0),"")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MARIA JOSE LOURENCO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11/2023</v>
      </c>
      <c r="H769" s="14">
        <f>'[1]TCE - ANEXO III - Preencher'!I778</f>
        <v>0</v>
      </c>
      <c r="I769" s="14">
        <f>'[1]TCE - ANEXO III - Preencher'!J778</f>
        <v>126.96000000000001</v>
      </c>
      <c r="J769" s="14">
        <f>'[1]TCE - ANEXO III - Preencher'!K778</f>
        <v>0</v>
      </c>
      <c r="K769" s="15">
        <f>'[1]TCE - ANEXO III - Preencher'!L778</f>
        <v>172.48599196787148</v>
      </c>
      <c r="L769" s="15">
        <f>'[1]TCE - ANEXO III - Preencher'!M778</f>
        <v>0</v>
      </c>
      <c r="M769" s="15">
        <f t="shared" si="67"/>
        <v>172.48599196787148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168.72077745468312</v>
      </c>
      <c r="R769" s="15">
        <f>'[1]TCE - ANEXO III - Preencher'!S778</f>
        <v>79.38</v>
      </c>
      <c r="S769" s="16">
        <f t="shared" si="69"/>
        <v>89.340777454683121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388.78676942255458</v>
      </c>
    </row>
    <row r="770" spans="1:28" x14ac:dyDescent="0.2">
      <c r="A770" s="8">
        <f>IFERROR(VLOOKUP(B770,'[1]DADOS (OCULTAR)'!$Q$3:$S$135,3,0),"")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MARIA JOSE MENEZES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11/2023</v>
      </c>
      <c r="H770" s="14">
        <f>'[1]TCE - ANEXO III - Preencher'!I779</f>
        <v>0</v>
      </c>
      <c r="I770" s="14">
        <f>'[1]TCE - ANEXO III - Preencher'!J779</f>
        <v>151.34639999999999</v>
      </c>
      <c r="J770" s="14">
        <f>'[1]TCE - ANEXO III - Preencher'!K779</f>
        <v>0</v>
      </c>
      <c r="K770" s="15">
        <f>'[1]TCE - ANEXO III - Preencher'!L779</f>
        <v>172.48599196787148</v>
      </c>
      <c r="L770" s="15">
        <f>'[1]TCE - ANEXO III - Preencher'!M779</f>
        <v>0</v>
      </c>
      <c r="M770" s="15">
        <f t="shared" si="67"/>
        <v>172.48599196787148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177.12597137328882</v>
      </c>
      <c r="R770" s="15">
        <f>'[1]TCE - ANEXO III - Preencher'!S779</f>
        <v>79.8</v>
      </c>
      <c r="S770" s="16">
        <f t="shared" si="69"/>
        <v>97.325971373288823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421.15836334116028</v>
      </c>
    </row>
    <row r="771" spans="1:28" x14ac:dyDescent="0.2">
      <c r="A771" s="8">
        <f>IFERROR(VLOOKUP(B771,'[1]DADOS (OCULTAR)'!$Q$3:$S$135,3,0),"")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MARIA JOSIANE DOS SANTOS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11/2023</v>
      </c>
      <c r="H771" s="14">
        <f>'[1]TCE - ANEXO III - Preencher'!I780</f>
        <v>0</v>
      </c>
      <c r="I771" s="14">
        <f>'[1]TCE - ANEXO III - Preencher'!J780</f>
        <v>120.25840000000001</v>
      </c>
      <c r="J771" s="14">
        <f>'[1]TCE - ANEXO III - Preencher'!K780</f>
        <v>0</v>
      </c>
      <c r="K771" s="15">
        <f>'[1]TCE - ANEXO III - Preencher'!L780</f>
        <v>172.48599196787148</v>
      </c>
      <c r="L771" s="15">
        <f>'[1]TCE - ANEXO III - Preencher'!M780</f>
        <v>0</v>
      </c>
      <c r="M771" s="15">
        <f t="shared" si="67"/>
        <v>172.48599196787148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172.82087204912494</v>
      </c>
      <c r="R771" s="15">
        <f>'[1]TCE - ANEXO III - Preencher'!S780</f>
        <v>75.02</v>
      </c>
      <c r="S771" s="16">
        <f t="shared" si="69"/>
        <v>97.800872049124948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390.54526401699644</v>
      </c>
    </row>
    <row r="772" spans="1:28" x14ac:dyDescent="0.2">
      <c r="A772" s="8">
        <f>IFERROR(VLOOKUP(B772,'[1]DADOS (OCULTAR)'!$Q$3:$S$135,3,0),"")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MARIA KEILA BRITO LEAO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11/2023</v>
      </c>
      <c r="H772" s="14">
        <f>'[1]TCE - ANEXO III - Preencher'!I781</f>
        <v>0</v>
      </c>
      <c r="I772" s="14">
        <f>'[1]TCE - ANEXO III - Preencher'!J781</f>
        <v>133.18879999999999</v>
      </c>
      <c r="J772" s="14">
        <f>'[1]TCE - ANEXO III - Preencher'!K781</f>
        <v>0</v>
      </c>
      <c r="K772" s="15">
        <f>'[1]TCE - ANEXO III - Preencher'!L781</f>
        <v>172.48599196787148</v>
      </c>
      <c r="L772" s="15">
        <f>'[1]TCE - ANEXO III - Preencher'!M781</f>
        <v>0</v>
      </c>
      <c r="M772" s="15">
        <f t="shared" ref="M772:M835" si="73">K772-L772</f>
        <v>172.48599196787148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298.89878082821065</v>
      </c>
      <c r="R772" s="15">
        <f>'[1]TCE - ANEXO III - Preencher'!S781</f>
        <v>79.8</v>
      </c>
      <c r="S772" s="16">
        <f t="shared" ref="S772:S835" si="75">Q772-R772</f>
        <v>219.09878082821064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524.77357279608214</v>
      </c>
    </row>
    <row r="773" spans="1:28" x14ac:dyDescent="0.2">
      <c r="A773" s="8">
        <f>IFERROR(VLOOKUP(B773,'[1]DADOS (OCULTAR)'!$Q$3:$S$135,3,0),"")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MARIA KEYLA INGRID DOS SANTOS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5211-30</v>
      </c>
      <c r="G773" s="13" t="str">
        <f>IF('[1]TCE - ANEXO III - Preencher'!H782="","",'[1]TCE - ANEXO III - Preencher'!H782)</f>
        <v>11/2023</v>
      </c>
      <c r="H773" s="14">
        <f>'[1]TCE - ANEXO III - Preencher'!I782</f>
        <v>0</v>
      </c>
      <c r="I773" s="14">
        <f>'[1]TCE - ANEXO III - Preencher'!J782</f>
        <v>179.7304</v>
      </c>
      <c r="J773" s="14">
        <f>'[1]TCE - ANEXO III - Preencher'!K782</f>
        <v>0</v>
      </c>
      <c r="K773" s="15">
        <f>'[1]TCE - ANEXO III - Preencher'!L782</f>
        <v>172.48599196787148</v>
      </c>
      <c r="L773" s="15">
        <f>'[1]TCE - ANEXO III - Preencher'!M782</f>
        <v>0</v>
      </c>
      <c r="M773" s="15">
        <f t="shared" si="73"/>
        <v>172.48599196787148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352.21639196787146</v>
      </c>
    </row>
    <row r="774" spans="1:28" x14ac:dyDescent="0.2">
      <c r="A774" s="8">
        <f>IFERROR(VLOOKUP(B774,'[1]DADOS (OCULTAR)'!$Q$3:$S$135,3,0),"")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MARIA LUISA RAITER COSTA DE CARVALHO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2236-05</v>
      </c>
      <c r="G774" s="13" t="str">
        <f>IF('[1]TCE - ANEXO III - Preencher'!H783="","",'[1]TCE - ANEXO III - Preencher'!H783)</f>
        <v>11/2023</v>
      </c>
      <c r="H774" s="14">
        <f>'[1]TCE - ANEXO III - Preencher'!I783</f>
        <v>0</v>
      </c>
      <c r="I774" s="14">
        <f>'[1]TCE - ANEXO III - Preencher'!J783</f>
        <v>255.17840000000001</v>
      </c>
      <c r="J774" s="14">
        <f>'[1]TCE - ANEXO III - Preencher'!K783</f>
        <v>0</v>
      </c>
      <c r="K774" s="15">
        <f>'[1]TCE - ANEXO III - Preencher'!L783</f>
        <v>172.48599196787148</v>
      </c>
      <c r="L774" s="15">
        <f>'[1]TCE - ANEXO III - Preencher'!M783</f>
        <v>0</v>
      </c>
      <c r="M774" s="15">
        <f t="shared" si="73"/>
        <v>172.48599196787148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427.6643919678715</v>
      </c>
    </row>
    <row r="775" spans="1:28" x14ac:dyDescent="0.2">
      <c r="A775" s="8">
        <f>IFERROR(VLOOKUP(B775,'[1]DADOS (OCULTAR)'!$Q$3:$S$135,3,0),"")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MARIA LUIZA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11/2023</v>
      </c>
      <c r="H775" s="14">
        <f>'[1]TCE - ANEXO III - Preencher'!I784</f>
        <v>0</v>
      </c>
      <c r="I775" s="14">
        <f>'[1]TCE - ANEXO III - Preencher'!J784</f>
        <v>129.05200000000002</v>
      </c>
      <c r="J775" s="14">
        <f>'[1]TCE - ANEXO III - Preencher'!K784</f>
        <v>0</v>
      </c>
      <c r="K775" s="15">
        <f>'[1]TCE - ANEXO III - Preencher'!L784</f>
        <v>172.48599196787148</v>
      </c>
      <c r="L775" s="15">
        <f>'[1]TCE - ANEXO III - Preencher'!M784</f>
        <v>0</v>
      </c>
      <c r="M775" s="15">
        <f t="shared" si="73"/>
        <v>172.48599196787148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298.89878082821065</v>
      </c>
      <c r="R775" s="15">
        <f>'[1]TCE - ANEXO III - Preencher'!S784</f>
        <v>73.48</v>
      </c>
      <c r="S775" s="16">
        <f t="shared" si="75"/>
        <v>225.41878082821063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526.95677279608208</v>
      </c>
    </row>
    <row r="776" spans="1:28" x14ac:dyDescent="0.2">
      <c r="A776" s="8">
        <f>IFERROR(VLOOKUP(B776,'[1]DADOS (OCULTAR)'!$Q$3:$S$135,3,0),"")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MARIA MARIANA SPINELLI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2235-05</v>
      </c>
      <c r="G776" s="13" t="str">
        <f>IF('[1]TCE - ANEXO III - Preencher'!H785="","",'[1]TCE - ANEXO III - Preencher'!H785)</f>
        <v>11/2023</v>
      </c>
      <c r="H776" s="14">
        <f>'[1]TCE - ANEXO III - Preencher'!I785</f>
        <v>0</v>
      </c>
      <c r="I776" s="14">
        <f>'[1]TCE - ANEXO III - Preencher'!J785</f>
        <v>353.32560000000001</v>
      </c>
      <c r="J776" s="14">
        <f>'[1]TCE - ANEXO III - Preencher'!K785</f>
        <v>0</v>
      </c>
      <c r="K776" s="15">
        <f>'[1]TCE - ANEXO III - Preencher'!L785</f>
        <v>172.48599196787148</v>
      </c>
      <c r="L776" s="15">
        <f>'[1]TCE - ANEXO III - Preencher'!M785</f>
        <v>0</v>
      </c>
      <c r="M776" s="15">
        <f t="shared" si="73"/>
        <v>172.48599196787148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525.81159196787144</v>
      </c>
    </row>
    <row r="777" spans="1:28" x14ac:dyDescent="0.2">
      <c r="A777" s="8">
        <f>IFERROR(VLOOKUP(B777,'[1]DADOS (OCULTAR)'!$Q$3:$S$135,3,0),"")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MARIA NATALIA INTERAMINENSE BARBOSA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11/2023</v>
      </c>
      <c r="H777" s="14">
        <f>'[1]TCE - ANEXO III - Preencher'!I786</f>
        <v>0</v>
      </c>
      <c r="I777" s="14">
        <f>'[1]TCE - ANEXO III - Preencher'!J786</f>
        <v>328.89920000000001</v>
      </c>
      <c r="J777" s="14">
        <f>'[1]TCE - ANEXO III - Preencher'!K786</f>
        <v>0</v>
      </c>
      <c r="K777" s="15">
        <f>'[1]TCE - ANEXO III - Preencher'!L786</f>
        <v>172.48599196787148</v>
      </c>
      <c r="L777" s="15">
        <f>'[1]TCE - ANEXO III - Preencher'!M786</f>
        <v>0</v>
      </c>
      <c r="M777" s="15">
        <f t="shared" si="73"/>
        <v>172.48599196787148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501.38519196787149</v>
      </c>
    </row>
    <row r="778" spans="1:28" x14ac:dyDescent="0.2">
      <c r="A778" s="8">
        <f>IFERROR(VLOOKUP(B778,'[1]DADOS (OCULTAR)'!$Q$3:$S$135,3,0),"")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MARIA RAYSSA DA SILVA GOIS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2235-05</v>
      </c>
      <c r="G778" s="13" t="str">
        <f>IF('[1]TCE - ANEXO III - Preencher'!H787="","",'[1]TCE - ANEXO III - Preencher'!H787)</f>
        <v>11/2023</v>
      </c>
      <c r="H778" s="14">
        <f>'[1]TCE - ANEXO III - Preencher'!I787</f>
        <v>0</v>
      </c>
      <c r="I778" s="14">
        <f>'[1]TCE - ANEXO III - Preencher'!J787</f>
        <v>265.02960000000002</v>
      </c>
      <c r="J778" s="14">
        <f>'[1]TCE - ANEXO III - Preencher'!K787</f>
        <v>0</v>
      </c>
      <c r="K778" s="15">
        <f>'[1]TCE - ANEXO III - Preencher'!L787</f>
        <v>172.48599196787148</v>
      </c>
      <c r="L778" s="15">
        <f>'[1]TCE - ANEXO III - Preencher'!M787</f>
        <v>0</v>
      </c>
      <c r="M778" s="15">
        <f t="shared" si="73"/>
        <v>172.48599196787148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437.5155919678715</v>
      </c>
    </row>
    <row r="779" spans="1:28" x14ac:dyDescent="0.2">
      <c r="A779" s="8">
        <f>IFERROR(VLOOKUP(B779,'[1]DADOS (OCULTAR)'!$Q$3:$S$135,3,0),"")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MARIA RITA GALDINO D ARAUJO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2523-05</v>
      </c>
      <c r="G779" s="13" t="str">
        <f>IF('[1]TCE - ANEXO III - Preencher'!H788="","",'[1]TCE - ANEXO III - Preencher'!H788)</f>
        <v>11/2023</v>
      </c>
      <c r="H779" s="14">
        <f>'[1]TCE - ANEXO III - Preencher'!I788</f>
        <v>0</v>
      </c>
      <c r="I779" s="14">
        <f>'[1]TCE - ANEXO III - Preencher'!J788</f>
        <v>384.32880000000006</v>
      </c>
      <c r="J779" s="14">
        <f>'[1]TCE - ANEXO III - Preencher'!K788</f>
        <v>0</v>
      </c>
      <c r="K779" s="15">
        <f>'[1]TCE - ANEXO III - Preencher'!L788</f>
        <v>172.48599196787148</v>
      </c>
      <c r="L779" s="15">
        <f>'[1]TCE - ANEXO III - Preencher'!M788</f>
        <v>0</v>
      </c>
      <c r="M779" s="15">
        <f t="shared" si="73"/>
        <v>172.48599196787148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556.81479196787154</v>
      </c>
    </row>
    <row r="780" spans="1:28" x14ac:dyDescent="0.2">
      <c r="A780" s="8">
        <f>IFERROR(VLOOKUP(B780,'[1]DADOS (OCULTAR)'!$Q$3:$S$135,3,0),"")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MARIA ROSIMEIRE SANTOS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2235-05</v>
      </c>
      <c r="G780" s="13" t="str">
        <f>IF('[1]TCE - ANEXO III - Preencher'!H789="","",'[1]TCE - ANEXO III - Preencher'!H789)</f>
        <v>11/2023</v>
      </c>
      <c r="H780" s="14">
        <f>'[1]TCE - ANEXO III - Preencher'!I789</f>
        <v>0</v>
      </c>
      <c r="I780" s="14">
        <f>'[1]TCE - ANEXO III - Preencher'!J789</f>
        <v>309.96320000000003</v>
      </c>
      <c r="J780" s="14">
        <f>'[1]TCE - ANEXO III - Preencher'!K789</f>
        <v>0</v>
      </c>
      <c r="K780" s="15">
        <f>'[1]TCE - ANEXO III - Preencher'!L789</f>
        <v>172.48599196787148</v>
      </c>
      <c r="L780" s="15">
        <f>'[1]TCE - ANEXO III - Preencher'!M789</f>
        <v>0</v>
      </c>
      <c r="M780" s="15">
        <f t="shared" si="73"/>
        <v>172.48599196787148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482.44919196787151</v>
      </c>
    </row>
    <row r="781" spans="1:28" x14ac:dyDescent="0.2">
      <c r="A781" s="8">
        <f>IFERROR(VLOOKUP(B781,'[1]DADOS (OCULTAR)'!$Q$3:$S$135,3,0),"")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MARIA SHIRLEY NOBRE DA SILVA LIMA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11/2023</v>
      </c>
      <c r="H781" s="14">
        <f>'[1]TCE - ANEXO III - Preencher'!I790</f>
        <v>0</v>
      </c>
      <c r="I781" s="14">
        <f>'[1]TCE - ANEXO III - Preencher'!J790</f>
        <v>242.62959999999998</v>
      </c>
      <c r="J781" s="14">
        <f>'[1]TCE - ANEXO III - Preencher'!K790</f>
        <v>0</v>
      </c>
      <c r="K781" s="15">
        <f>'[1]TCE - ANEXO III - Preencher'!L790</f>
        <v>172.48599196787148</v>
      </c>
      <c r="L781" s="15">
        <f>'[1]TCE - ANEXO III - Preencher'!M790</f>
        <v>0</v>
      </c>
      <c r="M781" s="15">
        <f t="shared" si="73"/>
        <v>172.48599196787148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252.77271664074027</v>
      </c>
      <c r="R781" s="15">
        <f>'[1]TCE - ANEXO III - Preencher'!S790</f>
        <v>79.8</v>
      </c>
      <c r="S781" s="16">
        <f t="shared" si="75"/>
        <v>172.97271664074026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588.08830860861167</v>
      </c>
    </row>
    <row r="782" spans="1:28" x14ac:dyDescent="0.2">
      <c r="A782" s="8">
        <f>IFERROR(VLOOKUP(B782,'[1]DADOS (OCULTAR)'!$Q$3:$S$135,3,0),"")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MARIA TARCIA LOPES BARBOSA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3241-15</v>
      </c>
      <c r="G782" s="13" t="str">
        <f>IF('[1]TCE - ANEXO III - Preencher'!H791="","",'[1]TCE - ANEXO III - Preencher'!H791)</f>
        <v>11/2023</v>
      </c>
      <c r="H782" s="14">
        <f>'[1]TCE - ANEXO III - Preencher'!I791</f>
        <v>0</v>
      </c>
      <c r="I782" s="14">
        <f>'[1]TCE - ANEXO III - Preencher'!J791</f>
        <v>337.49919999999997</v>
      </c>
      <c r="J782" s="14">
        <f>'[1]TCE - ANEXO III - Preencher'!K791</f>
        <v>0</v>
      </c>
      <c r="K782" s="15">
        <f>'[1]TCE - ANEXO III - Preencher'!L791</f>
        <v>172.48599196787148</v>
      </c>
      <c r="L782" s="15">
        <f>'[1]TCE - ANEXO III - Preencher'!M791</f>
        <v>0</v>
      </c>
      <c r="M782" s="15">
        <f t="shared" si="73"/>
        <v>172.48599196787148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509.98519196787146</v>
      </c>
    </row>
    <row r="783" spans="1:28" x14ac:dyDescent="0.2">
      <c r="A783" s="8">
        <f>IFERROR(VLOOKUP(B783,'[1]DADOS (OCULTAR)'!$Q$3:$S$135,3,0),"")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MARIA VERONICA MUNIZ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2235-05</v>
      </c>
      <c r="G783" s="13" t="str">
        <f>IF('[1]TCE - ANEXO III - Preencher'!H792="","",'[1]TCE - ANEXO III - Preencher'!H792)</f>
        <v>11/2023</v>
      </c>
      <c r="H783" s="14">
        <f>'[1]TCE - ANEXO III - Preencher'!I792</f>
        <v>0</v>
      </c>
      <c r="I783" s="14">
        <f>'[1]TCE - ANEXO III - Preencher'!J792</f>
        <v>273.6576</v>
      </c>
      <c r="J783" s="14">
        <f>'[1]TCE - ANEXO III - Preencher'!K792</f>
        <v>0</v>
      </c>
      <c r="K783" s="15">
        <f>'[1]TCE - ANEXO III - Preencher'!L792</f>
        <v>172.48599196787148</v>
      </c>
      <c r="L783" s="15">
        <f>'[1]TCE - ANEXO III - Preencher'!M792</f>
        <v>0</v>
      </c>
      <c r="M783" s="15">
        <f t="shared" si="73"/>
        <v>172.48599196787148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185.53116529189455</v>
      </c>
      <c r="R783" s="15">
        <f>'[1]TCE - ANEXO III - Preencher'!S792</f>
        <v>122.12</v>
      </c>
      <c r="S783" s="16">
        <f t="shared" si="75"/>
        <v>63.411165291894548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509.55475725976601</v>
      </c>
    </row>
    <row r="784" spans="1:28" x14ac:dyDescent="0.2">
      <c r="A784" s="8">
        <f>IFERROR(VLOOKUP(B784,'[1]DADOS (OCULTAR)'!$Q$3:$S$135,3,0),"")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MARIA VITORIA BANDEIRA DE MELO COSTA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1421-05</v>
      </c>
      <c r="G784" s="13" t="str">
        <f>IF('[1]TCE - ANEXO III - Preencher'!H793="","",'[1]TCE - ANEXO III - Preencher'!H793)</f>
        <v>11/2023</v>
      </c>
      <c r="H784" s="14">
        <f>'[1]TCE - ANEXO III - Preencher'!I793</f>
        <v>0</v>
      </c>
      <c r="I784" s="14">
        <f>'[1]TCE - ANEXO III - Preencher'!J793</f>
        <v>809.44720000000007</v>
      </c>
      <c r="J784" s="14">
        <f>'[1]TCE - ANEXO III - Preencher'!K793</f>
        <v>0</v>
      </c>
      <c r="K784" s="15">
        <f>'[1]TCE - ANEXO III - Preencher'!L793</f>
        <v>172.48599196787148</v>
      </c>
      <c r="L784" s="15">
        <f>'[1]TCE - ANEXO III - Preencher'!M793</f>
        <v>0</v>
      </c>
      <c r="M784" s="15">
        <f t="shared" si="73"/>
        <v>172.48599196787148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981.93319196787161</v>
      </c>
    </row>
    <row r="785" spans="1:28" x14ac:dyDescent="0.2">
      <c r="A785" s="8">
        <f>IFERROR(VLOOKUP(B785,'[1]DADOS (OCULTAR)'!$Q$3:$S$135,3,0),"")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MARIA VITORIA VANDERLEY FERREIRA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11/2023</v>
      </c>
      <c r="H785" s="14">
        <f>'[1]TCE - ANEXO III - Preencher'!I794</f>
        <v>0</v>
      </c>
      <c r="I785" s="14">
        <f>'[1]TCE - ANEXO III - Preencher'!J794</f>
        <v>197.70160000000001</v>
      </c>
      <c r="J785" s="14">
        <f>'[1]TCE - ANEXO III - Preencher'!K794</f>
        <v>0</v>
      </c>
      <c r="K785" s="15">
        <f>'[1]TCE - ANEXO III - Preencher'!L794</f>
        <v>172.48599196787148</v>
      </c>
      <c r="L785" s="15">
        <f>'[1]TCE - ANEXO III - Preencher'!M794</f>
        <v>0</v>
      </c>
      <c r="M785" s="15">
        <f t="shared" si="73"/>
        <v>172.48599196787148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370.18759196787153</v>
      </c>
    </row>
    <row r="786" spans="1:28" x14ac:dyDescent="0.2">
      <c r="A786" s="8">
        <f>IFERROR(VLOOKUP(B786,'[1]DADOS (OCULTAR)'!$Q$3:$S$135,3,0),"")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MARIANA BARROS TAVARES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2235-05</v>
      </c>
      <c r="G786" s="13" t="str">
        <f>IF('[1]TCE - ANEXO III - Preencher'!H795="","",'[1]TCE - ANEXO III - Preencher'!H795)</f>
        <v>11/2023</v>
      </c>
      <c r="H786" s="14">
        <f>'[1]TCE - ANEXO III - Preencher'!I795</f>
        <v>0</v>
      </c>
      <c r="I786" s="14">
        <f>'[1]TCE - ANEXO III - Preencher'!J795</f>
        <v>254.03919999999999</v>
      </c>
      <c r="J786" s="14">
        <f>'[1]TCE - ANEXO III - Preencher'!K795</f>
        <v>0</v>
      </c>
      <c r="K786" s="15">
        <f>'[1]TCE - ANEXO III - Preencher'!L795</f>
        <v>172.48599196787148</v>
      </c>
      <c r="L786" s="15">
        <f>'[1]TCE - ANEXO III - Preencher'!M795</f>
        <v>0</v>
      </c>
      <c r="M786" s="15">
        <f t="shared" si="73"/>
        <v>172.48599196787148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219.3569456960395</v>
      </c>
      <c r="R786" s="15">
        <f>'[1]TCE - ANEXO III - Preencher'!S795</f>
        <v>122.12</v>
      </c>
      <c r="S786" s="16">
        <f t="shared" si="75"/>
        <v>97.236945696039498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523.76213766391095</v>
      </c>
    </row>
    <row r="787" spans="1:28" x14ac:dyDescent="0.2">
      <c r="A787" s="8">
        <f>IFERROR(VLOOKUP(B787,'[1]DADOS (OCULTAR)'!$Q$3:$S$135,3,0),"")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MARIANA BESSA CUNHA FORTES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11/2023</v>
      </c>
      <c r="H787" s="14">
        <f>'[1]TCE - ANEXO III - Preencher'!I796</f>
        <v>0</v>
      </c>
      <c r="I787" s="14">
        <f>'[1]TCE - ANEXO III - Preencher'!J796</f>
        <v>314.47360000000003</v>
      </c>
      <c r="J787" s="14">
        <f>'[1]TCE - ANEXO III - Preencher'!K796</f>
        <v>0</v>
      </c>
      <c r="K787" s="15">
        <f>'[1]TCE - ANEXO III - Preencher'!L796</f>
        <v>172.48599196787148</v>
      </c>
      <c r="L787" s="15">
        <f>'[1]TCE - ANEXO III - Preencher'!M796</f>
        <v>0</v>
      </c>
      <c r="M787" s="15">
        <f t="shared" si="73"/>
        <v>172.48599196787148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486.95959196787152</v>
      </c>
    </row>
    <row r="788" spans="1:28" x14ac:dyDescent="0.2">
      <c r="A788" s="8">
        <f>IFERROR(VLOOKUP(B788,'[1]DADOS (OCULTAR)'!$Q$3:$S$135,3,0),"")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MARIANA SANTOS RIBEIRO DE LIMA BATISTA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2232-08</v>
      </c>
      <c r="G788" s="13" t="str">
        <f>IF('[1]TCE - ANEXO III - Preencher'!H797="","",'[1]TCE - ANEXO III - Preencher'!H797)</f>
        <v>11/2023</v>
      </c>
      <c r="H788" s="14">
        <f>'[1]TCE - ANEXO III - Preencher'!I797</f>
        <v>0</v>
      </c>
      <c r="I788" s="14">
        <f>'[1]TCE - ANEXO III - Preencher'!J797</f>
        <v>358.89440000000002</v>
      </c>
      <c r="J788" s="14">
        <f>'[1]TCE - ANEXO III - Preencher'!K797</f>
        <v>0</v>
      </c>
      <c r="K788" s="15">
        <f>'[1]TCE - ANEXO III - Preencher'!L797</f>
        <v>172.48599196787148</v>
      </c>
      <c r="L788" s="15">
        <f>'[1]TCE - ANEXO III - Preencher'!M797</f>
        <v>0</v>
      </c>
      <c r="M788" s="15">
        <f t="shared" si="73"/>
        <v>172.48599196787148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531.38039196787145</v>
      </c>
    </row>
    <row r="789" spans="1:28" x14ac:dyDescent="0.2">
      <c r="A789" s="8">
        <f>IFERROR(VLOOKUP(B789,'[1]DADOS (OCULTAR)'!$Q$3:$S$135,3,0),"")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MARINA MARIA DOS SANTOS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11/2023</v>
      </c>
      <c r="H789" s="14">
        <f>'[1]TCE - ANEXO III - Preencher'!I798</f>
        <v>0</v>
      </c>
      <c r="I789" s="14">
        <f>'[1]TCE - ANEXO III - Preencher'!J798</f>
        <v>127.79040000000001</v>
      </c>
      <c r="J789" s="14">
        <f>'[1]TCE - ANEXO III - Preencher'!K798</f>
        <v>0</v>
      </c>
      <c r="K789" s="15">
        <f>'[1]TCE - ANEXO III - Preencher'!L798</f>
        <v>172.48599196787148</v>
      </c>
      <c r="L789" s="15">
        <f>'[1]TCE - ANEXO III - Preencher'!M798</f>
        <v>0</v>
      </c>
      <c r="M789" s="15">
        <f t="shared" si="73"/>
        <v>172.48599196787148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126.69480786165454</v>
      </c>
      <c r="R789" s="15">
        <f>'[1]TCE - ANEXO III - Preencher'!S798</f>
        <v>79.8</v>
      </c>
      <c r="S789" s="16">
        <f t="shared" si="75"/>
        <v>46.894807861654542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347.17119982952607</v>
      </c>
    </row>
    <row r="790" spans="1:28" x14ac:dyDescent="0.2">
      <c r="A790" s="8">
        <f>IFERROR(VLOOKUP(B790,'[1]DADOS (OCULTAR)'!$Q$3:$S$135,3,0),"")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MARINETE MARIA DA SILVA OLIVEIRA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7632-10</v>
      </c>
      <c r="G790" s="13" t="str">
        <f>IF('[1]TCE - ANEXO III - Preencher'!H799="","",'[1]TCE - ANEXO III - Preencher'!H799)</f>
        <v>11/2023</v>
      </c>
      <c r="H790" s="14">
        <f>'[1]TCE - ANEXO III - Preencher'!I799</f>
        <v>0</v>
      </c>
      <c r="I790" s="14">
        <f>'[1]TCE - ANEXO III - Preencher'!J799</f>
        <v>123.66480000000001</v>
      </c>
      <c r="J790" s="14">
        <f>'[1]TCE - ANEXO III - Preencher'!K799</f>
        <v>0</v>
      </c>
      <c r="K790" s="15">
        <f>'[1]TCE - ANEXO III - Preencher'!L799</f>
        <v>172.48599196787148</v>
      </c>
      <c r="L790" s="15">
        <f>'[1]TCE - ANEXO III - Preencher'!M799</f>
        <v>0</v>
      </c>
      <c r="M790" s="15">
        <f t="shared" si="73"/>
        <v>172.48599196787148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168.72077745468312</v>
      </c>
      <c r="R790" s="15">
        <f>'[1]TCE - ANEXO III - Preencher'!S799</f>
        <v>87.04</v>
      </c>
      <c r="S790" s="16">
        <f t="shared" si="75"/>
        <v>81.68077745468311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377.83156942255459</v>
      </c>
    </row>
    <row r="791" spans="1:28" x14ac:dyDescent="0.2">
      <c r="A791" s="8">
        <f>IFERROR(VLOOKUP(B791,'[1]DADOS (OCULTAR)'!$Q$3:$S$135,3,0),"")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MARIO HENRIQUE VIEIRA PIRES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2523-05</v>
      </c>
      <c r="G791" s="13" t="str">
        <f>IF('[1]TCE - ANEXO III - Preencher'!H800="","",'[1]TCE - ANEXO III - Preencher'!H800)</f>
        <v>11/2023</v>
      </c>
      <c r="H791" s="14">
        <f>'[1]TCE - ANEXO III - Preencher'!I800</f>
        <v>0</v>
      </c>
      <c r="I791" s="14">
        <f>'[1]TCE - ANEXO III - Preencher'!J800</f>
        <v>577.92960000000005</v>
      </c>
      <c r="J791" s="14">
        <f>'[1]TCE - ANEXO III - Preencher'!K800</f>
        <v>0</v>
      </c>
      <c r="K791" s="15">
        <f>'[1]TCE - ANEXO III - Preencher'!L800</f>
        <v>172.48599196787148</v>
      </c>
      <c r="L791" s="15">
        <f>'[1]TCE - ANEXO III - Preencher'!M800</f>
        <v>0</v>
      </c>
      <c r="M791" s="15">
        <f t="shared" si="73"/>
        <v>172.48599196787148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750.41559196787148</v>
      </c>
    </row>
    <row r="792" spans="1:28" x14ac:dyDescent="0.2">
      <c r="A792" s="8">
        <f>IFERROR(VLOOKUP(B792,'[1]DADOS (OCULTAR)'!$Q$3:$S$135,3,0),"")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MARIO JORGE MOURA DE ARAUJO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9511-05</v>
      </c>
      <c r="G792" s="13" t="str">
        <f>IF('[1]TCE - ANEXO III - Preencher'!H801="","",'[1]TCE - ANEXO III - Preencher'!H801)</f>
        <v>11/2023</v>
      </c>
      <c r="H792" s="14">
        <f>'[1]TCE - ANEXO III - Preencher'!I801</f>
        <v>0</v>
      </c>
      <c r="I792" s="14">
        <f>'[1]TCE - ANEXO III - Preencher'!J801</f>
        <v>374.65199999999999</v>
      </c>
      <c r="J792" s="14">
        <f>'[1]TCE - ANEXO III - Preencher'!K801</f>
        <v>0</v>
      </c>
      <c r="K792" s="15">
        <f>'[1]TCE - ANEXO III - Preencher'!L801</f>
        <v>172.48599196787148</v>
      </c>
      <c r="L792" s="15">
        <f>'[1]TCE - ANEXO III - Preencher'!M801</f>
        <v>0</v>
      </c>
      <c r="M792" s="15">
        <f t="shared" si="73"/>
        <v>172.48599196787148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547.13799196787147</v>
      </c>
    </row>
    <row r="793" spans="1:28" x14ac:dyDescent="0.2">
      <c r="A793" s="8">
        <f>IFERROR(VLOOKUP(B793,'[1]DADOS (OCULTAR)'!$Q$3:$S$135,3,0),"")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MARISA ALVES DA SILVA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4110-10</v>
      </c>
      <c r="G793" s="13" t="str">
        <f>IF('[1]TCE - ANEXO III - Preencher'!H802="","",'[1]TCE - ANEXO III - Preencher'!H802)</f>
        <v>11/2023</v>
      </c>
      <c r="H793" s="14">
        <f>'[1]TCE - ANEXO III - Preencher'!I802</f>
        <v>0</v>
      </c>
      <c r="I793" s="14">
        <f>'[1]TCE - ANEXO III - Preencher'!J802</f>
        <v>136.50239999999999</v>
      </c>
      <c r="J793" s="14">
        <f>'[1]TCE - ANEXO III - Preencher'!K802</f>
        <v>0</v>
      </c>
      <c r="K793" s="15">
        <f>'[1]TCE - ANEXO III - Preencher'!L802</f>
        <v>172.48599196787148</v>
      </c>
      <c r="L793" s="15">
        <f>'[1]TCE - ANEXO III - Preencher'!M802</f>
        <v>0</v>
      </c>
      <c r="M793" s="15">
        <f t="shared" si="73"/>
        <v>172.48599196787148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199.47148691299671</v>
      </c>
      <c r="R793" s="15">
        <f>'[1]TCE - ANEXO III - Preencher'!S802</f>
        <v>100.28</v>
      </c>
      <c r="S793" s="16">
        <f t="shared" si="75"/>
        <v>99.191486912996709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408.17987888086822</v>
      </c>
    </row>
    <row r="794" spans="1:28" x14ac:dyDescent="0.2">
      <c r="A794" s="8">
        <f>IFERROR(VLOOKUP(B794,'[1]DADOS (OCULTAR)'!$Q$3:$S$135,3,0),"")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MARISA DA CONCEICAO CAETANO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11/2023</v>
      </c>
      <c r="H794" s="14">
        <f>'[1]TCE - ANEXO III - Preencher'!I803</f>
        <v>0</v>
      </c>
      <c r="I794" s="14">
        <f>'[1]TCE - ANEXO III - Preencher'!J803</f>
        <v>144.6224</v>
      </c>
      <c r="J794" s="14">
        <f>'[1]TCE - ANEXO III - Preencher'!K803</f>
        <v>0</v>
      </c>
      <c r="K794" s="15">
        <f>'[1]TCE - ANEXO III - Preencher'!L803</f>
        <v>172.48599196787148</v>
      </c>
      <c r="L794" s="15">
        <f>'[1]TCE - ANEXO III - Preencher'!M803</f>
        <v>0</v>
      </c>
      <c r="M794" s="15">
        <f t="shared" si="73"/>
        <v>172.48599196787148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252.77271664074027</v>
      </c>
      <c r="R794" s="15">
        <f>'[1]TCE - ANEXO III - Preencher'!S803</f>
        <v>79.8</v>
      </c>
      <c r="S794" s="16">
        <f t="shared" si="75"/>
        <v>172.97271664074026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490.08110860861177</v>
      </c>
    </row>
    <row r="795" spans="1:28" x14ac:dyDescent="0.2">
      <c r="A795" s="8">
        <f>IFERROR(VLOOKUP(B795,'[1]DADOS (OCULTAR)'!$Q$3:$S$135,3,0),"")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MARISTELLA NOGUEIRA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11/2023</v>
      </c>
      <c r="H795" s="14">
        <f>'[1]TCE - ANEXO III - Preencher'!I804</f>
        <v>0</v>
      </c>
      <c r="I795" s="14">
        <f>'[1]TCE - ANEXO III - Preencher'!J804</f>
        <v>149.78</v>
      </c>
      <c r="J795" s="14">
        <f>'[1]TCE - ANEXO III - Preencher'!K804</f>
        <v>0</v>
      </c>
      <c r="K795" s="15">
        <f>'[1]TCE - ANEXO III - Preencher'!L804</f>
        <v>172.48599196787148</v>
      </c>
      <c r="L795" s="15">
        <f>'[1]TCE - ANEXO III - Preencher'!M804</f>
        <v>0</v>
      </c>
      <c r="M795" s="15">
        <f t="shared" si="73"/>
        <v>172.48599196787148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126.69480786165454</v>
      </c>
      <c r="R795" s="15">
        <f>'[1]TCE - ANEXO III - Preencher'!S804</f>
        <v>79.8</v>
      </c>
      <c r="S795" s="16">
        <f t="shared" si="75"/>
        <v>46.894807861654542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369.16079982952607</v>
      </c>
    </row>
    <row r="796" spans="1:28" x14ac:dyDescent="0.2">
      <c r="A796" s="8">
        <f>IFERROR(VLOOKUP(B796,'[1]DADOS (OCULTAR)'!$Q$3:$S$135,3,0),"")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MARLI FERREIRA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5152-05</v>
      </c>
      <c r="G796" s="13" t="str">
        <f>IF('[1]TCE - ANEXO III - Preencher'!H805="","",'[1]TCE - ANEXO III - Preencher'!H805)</f>
        <v>11/2023</v>
      </c>
      <c r="H796" s="14">
        <f>'[1]TCE - ANEXO III - Preencher'!I805</f>
        <v>0</v>
      </c>
      <c r="I796" s="14">
        <f>'[1]TCE - ANEXO III - Preencher'!J805</f>
        <v>130.19839999999999</v>
      </c>
      <c r="J796" s="14">
        <f>'[1]TCE - ANEXO III - Preencher'!K805</f>
        <v>0</v>
      </c>
      <c r="K796" s="15">
        <f>'[1]TCE - ANEXO III - Preencher'!L805</f>
        <v>172.48599196787148</v>
      </c>
      <c r="L796" s="15">
        <f>'[1]TCE - ANEXO III - Preencher'!M805</f>
        <v>0</v>
      </c>
      <c r="M796" s="15">
        <f t="shared" si="73"/>
        <v>172.48599196787148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252.77271664074027</v>
      </c>
      <c r="R796" s="15">
        <f>'[1]TCE - ANEXO III - Preencher'!S805</f>
        <v>80.760000000000005</v>
      </c>
      <c r="S796" s="16">
        <f t="shared" si="75"/>
        <v>172.01271664074028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474.69710860861176</v>
      </c>
    </row>
    <row r="797" spans="1:28" x14ac:dyDescent="0.2">
      <c r="A797" s="8">
        <f>IFERROR(VLOOKUP(B797,'[1]DADOS (OCULTAR)'!$Q$3:$S$135,3,0),"")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MARYANE LIRA NASCIMENTO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2236-05</v>
      </c>
      <c r="G797" s="13" t="str">
        <f>IF('[1]TCE - ANEXO III - Preencher'!H806="","",'[1]TCE - ANEXO III - Preencher'!H806)</f>
        <v>11/2023</v>
      </c>
      <c r="H797" s="14">
        <f>'[1]TCE - ANEXO III - Preencher'!I806</f>
        <v>0</v>
      </c>
      <c r="I797" s="14">
        <f>'[1]TCE - ANEXO III - Preencher'!J806</f>
        <v>124.1056</v>
      </c>
      <c r="J797" s="14">
        <f>'[1]TCE - ANEXO III - Preencher'!K806</f>
        <v>0</v>
      </c>
      <c r="K797" s="15">
        <f>'[1]TCE - ANEXO III - Preencher'!L806</f>
        <v>172.48599196787148</v>
      </c>
      <c r="L797" s="15">
        <f>'[1]TCE - ANEXO III - Preencher'!M806</f>
        <v>0</v>
      </c>
      <c r="M797" s="15">
        <f t="shared" si="73"/>
        <v>172.48599196787148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296.59159196787147</v>
      </c>
    </row>
    <row r="798" spans="1:28" x14ac:dyDescent="0.2">
      <c r="A798" s="8">
        <f>IFERROR(VLOOKUP(B798,'[1]DADOS (OCULTAR)'!$Q$3:$S$135,3,0),"")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MARYMAR CONCEICAO DONATO DAS CHAGAS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11/2023</v>
      </c>
      <c r="H798" s="14">
        <f>'[1]TCE - ANEXO III - Preencher'!I807</f>
        <v>0</v>
      </c>
      <c r="I798" s="14">
        <f>'[1]TCE - ANEXO III - Preencher'!J807</f>
        <v>129.11280000000002</v>
      </c>
      <c r="J798" s="14">
        <f>'[1]TCE - ANEXO III - Preencher'!K807</f>
        <v>0</v>
      </c>
      <c r="K798" s="15">
        <f>'[1]TCE - ANEXO III - Preencher'!L807</f>
        <v>172.48599196787148</v>
      </c>
      <c r="L798" s="15">
        <f>'[1]TCE - ANEXO III - Preencher'!M807</f>
        <v>0</v>
      </c>
      <c r="M798" s="15">
        <f t="shared" si="73"/>
        <v>172.48599196787148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126.69480786165454</v>
      </c>
      <c r="R798" s="15">
        <f>'[1]TCE - ANEXO III - Preencher'!S807</f>
        <v>75.59</v>
      </c>
      <c r="S798" s="16">
        <f t="shared" si="75"/>
        <v>51.104807861654535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352.70359982952607</v>
      </c>
    </row>
    <row r="799" spans="1:28" x14ac:dyDescent="0.2">
      <c r="A799" s="8">
        <f>IFERROR(VLOOKUP(B799,'[1]DADOS (OCULTAR)'!$Q$3:$S$135,3,0),"")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MATHEUS PATRICK SILVA SOUSA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5211-30</v>
      </c>
      <c r="G799" s="13" t="str">
        <f>IF('[1]TCE - ANEXO III - Preencher'!H808="","",'[1]TCE - ANEXO III - Preencher'!H808)</f>
        <v>11/2023</v>
      </c>
      <c r="H799" s="14">
        <f>'[1]TCE - ANEXO III - Preencher'!I808</f>
        <v>0</v>
      </c>
      <c r="I799" s="14">
        <f>'[1]TCE - ANEXO III - Preencher'!J808</f>
        <v>130.65119999999999</v>
      </c>
      <c r="J799" s="14">
        <f>'[1]TCE - ANEXO III - Preencher'!K808</f>
        <v>0</v>
      </c>
      <c r="K799" s="15">
        <f>'[1]TCE - ANEXO III - Preencher'!L808</f>
        <v>172.48599196787148</v>
      </c>
      <c r="L799" s="15">
        <f>'[1]TCE - ANEXO III - Preencher'!M808</f>
        <v>0</v>
      </c>
      <c r="M799" s="15">
        <f t="shared" si="73"/>
        <v>172.48599196787148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126.69480786165454</v>
      </c>
      <c r="R799" s="15">
        <f>'[1]TCE - ANEXO III - Preencher'!S808</f>
        <v>81.09</v>
      </c>
      <c r="S799" s="16">
        <f t="shared" si="75"/>
        <v>45.604807861654535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348.74199982952598</v>
      </c>
    </row>
    <row r="800" spans="1:28" x14ac:dyDescent="0.2">
      <c r="A800" s="8">
        <f>IFERROR(VLOOKUP(B800,'[1]DADOS (OCULTAR)'!$Q$3:$S$135,3,0),"")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MATHEWS HENRIQUE SANTIAGO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2236-05</v>
      </c>
      <c r="G800" s="13" t="str">
        <f>IF('[1]TCE - ANEXO III - Preencher'!H809="","",'[1]TCE - ANEXO III - Preencher'!H809)</f>
        <v>11/2023</v>
      </c>
      <c r="H800" s="14">
        <f>'[1]TCE - ANEXO III - Preencher'!I809</f>
        <v>0</v>
      </c>
      <c r="I800" s="14">
        <f>'[1]TCE - ANEXO III - Preencher'!J809</f>
        <v>310.87119999999999</v>
      </c>
      <c r="J800" s="14">
        <f>'[1]TCE - ANEXO III - Preencher'!K809</f>
        <v>0</v>
      </c>
      <c r="K800" s="15">
        <f>'[1]TCE - ANEXO III - Preencher'!L809</f>
        <v>172.48599196787148</v>
      </c>
      <c r="L800" s="15">
        <f>'[1]TCE - ANEXO III - Preencher'!M809</f>
        <v>0</v>
      </c>
      <c r="M800" s="15">
        <f t="shared" si="73"/>
        <v>172.48599196787148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483.35719196787147</v>
      </c>
    </row>
    <row r="801" spans="1:28" x14ac:dyDescent="0.2">
      <c r="A801" s="8">
        <f>IFERROR(VLOOKUP(B801,'[1]DADOS (OCULTAR)'!$Q$3:$S$135,3,0),"")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MAURICIO MANOEL DA CRUZ JUNIOR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5143-10</v>
      </c>
      <c r="G801" s="13" t="str">
        <f>IF('[1]TCE - ANEXO III - Preencher'!H810="","",'[1]TCE - ANEXO III - Preencher'!H810)</f>
        <v>11/2023</v>
      </c>
      <c r="H801" s="14">
        <f>'[1]TCE - ANEXO III - Preencher'!I810</f>
        <v>0</v>
      </c>
      <c r="I801" s="14">
        <f>'[1]TCE - ANEXO III - Preencher'!J810</f>
        <v>196.1704</v>
      </c>
      <c r="J801" s="14">
        <f>'[1]TCE - ANEXO III - Preencher'!K810</f>
        <v>0</v>
      </c>
      <c r="K801" s="15">
        <f>'[1]TCE - ANEXO III - Preencher'!L810</f>
        <v>172.48599196787148</v>
      </c>
      <c r="L801" s="15">
        <f>'[1]TCE - ANEXO III - Preencher'!M810</f>
        <v>0</v>
      </c>
      <c r="M801" s="15">
        <f t="shared" si="73"/>
        <v>172.48599196787148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185.53116529189455</v>
      </c>
      <c r="R801" s="15">
        <f>'[1]TCE - ANEXO III - Preencher'!S810</f>
        <v>88.28</v>
      </c>
      <c r="S801" s="16">
        <f t="shared" si="75"/>
        <v>97.251165291894552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465.90755725976607</v>
      </c>
    </row>
    <row r="802" spans="1:28" x14ac:dyDescent="0.2">
      <c r="A802" s="8">
        <f>IFERROR(VLOOKUP(B802,'[1]DADOS (OCULTAR)'!$Q$3:$S$135,3,0),"")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MAURIDEISE GOMES DO NASCIMENTO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11/2023</v>
      </c>
      <c r="H802" s="14">
        <f>'[1]TCE - ANEXO III - Preencher'!I811</f>
        <v>0</v>
      </c>
      <c r="I802" s="14">
        <f>'[1]TCE - ANEXO III - Preencher'!J811</f>
        <v>178.37120000000002</v>
      </c>
      <c r="J802" s="14">
        <f>'[1]TCE - ANEXO III - Preencher'!K811</f>
        <v>0</v>
      </c>
      <c r="K802" s="15">
        <f>'[1]TCE - ANEXO III - Preencher'!L811</f>
        <v>172.48599196787148</v>
      </c>
      <c r="L802" s="15">
        <f>'[1]TCE - ANEXO III - Preencher'!M811</f>
        <v>0</v>
      </c>
      <c r="M802" s="15">
        <f t="shared" si="73"/>
        <v>172.48599196787148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252.77271664074027</v>
      </c>
      <c r="R802" s="15">
        <f>'[1]TCE - ANEXO III - Preencher'!S811</f>
        <v>79.8</v>
      </c>
      <c r="S802" s="16">
        <f t="shared" si="75"/>
        <v>172.97271664074026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523.82990860861173</v>
      </c>
    </row>
    <row r="803" spans="1:28" x14ac:dyDescent="0.2">
      <c r="A803" s="8">
        <f>IFERROR(VLOOKUP(B803,'[1]DADOS (OCULTAR)'!$Q$3:$S$135,3,0),"")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MAX DE ARAUJO MELO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2236-05</v>
      </c>
      <c r="G803" s="13" t="str">
        <f>IF('[1]TCE - ANEXO III - Preencher'!H812="","",'[1]TCE - ANEXO III - Preencher'!H812)</f>
        <v>11/2023</v>
      </c>
      <c r="H803" s="14">
        <f>'[1]TCE - ANEXO III - Preencher'!I812</f>
        <v>0</v>
      </c>
      <c r="I803" s="14">
        <f>'[1]TCE - ANEXO III - Preencher'!J812</f>
        <v>224.77119999999999</v>
      </c>
      <c r="J803" s="14">
        <f>'[1]TCE - ANEXO III - Preencher'!K812</f>
        <v>0</v>
      </c>
      <c r="K803" s="15">
        <f>'[1]TCE - ANEXO III - Preencher'!L812</f>
        <v>172.48599196787148</v>
      </c>
      <c r="L803" s="15">
        <f>'[1]TCE - ANEXO III - Preencher'!M812</f>
        <v>0</v>
      </c>
      <c r="M803" s="15">
        <f t="shared" si="73"/>
        <v>172.48599196787148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397.25719196787145</v>
      </c>
    </row>
    <row r="804" spans="1:28" x14ac:dyDescent="0.2">
      <c r="A804" s="8">
        <f>IFERROR(VLOOKUP(B804,'[1]DADOS (OCULTAR)'!$Q$3:$S$135,3,0),"")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MAXIMILIANO MARQUES CHAGAS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3172-10</v>
      </c>
      <c r="G804" s="13" t="str">
        <f>IF('[1]TCE - ANEXO III - Preencher'!H813="","",'[1]TCE - ANEXO III - Preencher'!H813)</f>
        <v>11/2023</v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222.64</v>
      </c>
      <c r="K804" s="15">
        <f>'[1]TCE - ANEXO III - Preencher'!L813</f>
        <v>172.48599196787148</v>
      </c>
      <c r="L804" s="15">
        <f>'[1]TCE - ANEXO III - Preencher'!M813</f>
        <v>0</v>
      </c>
      <c r="M804" s="15">
        <f t="shared" si="73"/>
        <v>172.48599196787148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395.12599196787147</v>
      </c>
    </row>
    <row r="805" spans="1:28" x14ac:dyDescent="0.2">
      <c r="A805" s="8">
        <f>IFERROR(VLOOKUP(B805,'[1]DADOS (OCULTAR)'!$Q$3:$S$135,3,0),"")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MAXWELL ANTONIO RODRIGUES DE SOUZA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5174-10</v>
      </c>
      <c r="G805" s="13" t="str">
        <f>IF('[1]TCE - ANEXO III - Preencher'!H814="","",'[1]TCE - ANEXO III - Preencher'!H814)</f>
        <v>11/2023</v>
      </c>
      <c r="H805" s="14">
        <f>'[1]TCE - ANEXO III - Preencher'!I814</f>
        <v>0</v>
      </c>
      <c r="I805" s="14">
        <f>'[1]TCE - ANEXO III - Preencher'!J814</f>
        <v>126.77520000000001</v>
      </c>
      <c r="J805" s="14">
        <f>'[1]TCE - ANEXO III - Preencher'!K814</f>
        <v>0</v>
      </c>
      <c r="K805" s="15">
        <f>'[1]TCE - ANEXO III - Preencher'!L814</f>
        <v>172.48599196787148</v>
      </c>
      <c r="L805" s="15">
        <f>'[1]TCE - ANEXO III - Preencher'!M814</f>
        <v>0</v>
      </c>
      <c r="M805" s="15">
        <f t="shared" si="73"/>
        <v>172.48599196787148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126.69480786165454</v>
      </c>
      <c r="R805" s="15">
        <f>'[1]TCE - ANEXO III - Preencher'!S814</f>
        <v>81.09</v>
      </c>
      <c r="S805" s="16">
        <f t="shared" si="75"/>
        <v>45.604807861654535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344.865999829526</v>
      </c>
    </row>
    <row r="806" spans="1:28" x14ac:dyDescent="0.2">
      <c r="A806" s="8">
        <f>IFERROR(VLOOKUP(B806,'[1]DADOS (OCULTAR)'!$Q$3:$S$135,3,0),"")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MAYARA DAPHYNNI NERY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2235-05</v>
      </c>
      <c r="G806" s="13" t="str">
        <f>IF('[1]TCE - ANEXO III - Preencher'!H815="","",'[1]TCE - ANEXO III - Preencher'!H815)</f>
        <v>11/2023</v>
      </c>
      <c r="H806" s="14">
        <f>'[1]TCE - ANEXO III - Preencher'!I815</f>
        <v>0</v>
      </c>
      <c r="I806" s="14">
        <f>'[1]TCE - ANEXO III - Preencher'!J815</f>
        <v>283.27600000000001</v>
      </c>
      <c r="J806" s="14">
        <f>'[1]TCE - ANEXO III - Preencher'!K815</f>
        <v>0</v>
      </c>
      <c r="K806" s="15">
        <f>'[1]TCE - ANEXO III - Preencher'!L815</f>
        <v>172.48599196787148</v>
      </c>
      <c r="L806" s="15">
        <f>'[1]TCE - ANEXO III - Preencher'!M815</f>
        <v>0</v>
      </c>
      <c r="M806" s="15">
        <f t="shared" si="73"/>
        <v>172.48599196787148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101.4792261058374</v>
      </c>
      <c r="R806" s="15">
        <f>'[1]TCE - ANEXO III - Preencher'!S815</f>
        <v>98.4</v>
      </c>
      <c r="S806" s="16">
        <f t="shared" si="75"/>
        <v>3.0792261058373924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458.84121807370889</v>
      </c>
    </row>
    <row r="807" spans="1:28" x14ac:dyDescent="0.2">
      <c r="A807" s="8">
        <f>IFERROR(VLOOKUP(B807,'[1]DADOS (OCULTAR)'!$Q$3:$S$135,3,0),"")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MAYARA KARINE DA SILVA MOURA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2235-05</v>
      </c>
      <c r="G807" s="13" t="str">
        <f>IF('[1]TCE - ANEXO III - Preencher'!H816="","",'[1]TCE - ANEXO III - Preencher'!H816)</f>
        <v>11/2023</v>
      </c>
      <c r="H807" s="14">
        <f>'[1]TCE - ANEXO III - Preencher'!I816</f>
        <v>0</v>
      </c>
      <c r="I807" s="14">
        <f>'[1]TCE - ANEXO III - Preencher'!J816</f>
        <v>263.97919999999999</v>
      </c>
      <c r="J807" s="14">
        <f>'[1]TCE - ANEXO III - Preencher'!K816</f>
        <v>0</v>
      </c>
      <c r="K807" s="15">
        <f>'[1]TCE - ANEXO III - Preencher'!L816</f>
        <v>172.48599196787148</v>
      </c>
      <c r="L807" s="15">
        <f>'[1]TCE - ANEXO III - Preencher'!M816</f>
        <v>0</v>
      </c>
      <c r="M807" s="15">
        <f t="shared" si="73"/>
        <v>172.48599196787148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436.46519196787148</v>
      </c>
    </row>
    <row r="808" spans="1:28" x14ac:dyDescent="0.2">
      <c r="A808" s="8">
        <f>IFERROR(VLOOKUP(B808,'[1]DADOS (OCULTAR)'!$Q$3:$S$135,3,0),"")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MAYARA MILLENA SILVA DE ANDRADE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11/2023</v>
      </c>
      <c r="H808" s="14">
        <f>'[1]TCE - ANEXO III - Preencher'!I817</f>
        <v>0</v>
      </c>
      <c r="I808" s="14">
        <f>'[1]TCE - ANEXO III - Preencher'!J817</f>
        <v>228.83759999999998</v>
      </c>
      <c r="J808" s="14">
        <f>'[1]TCE - ANEXO III - Preencher'!K817</f>
        <v>0</v>
      </c>
      <c r="K808" s="15">
        <f>'[1]TCE - ANEXO III - Preencher'!L817</f>
        <v>172.48599196787148</v>
      </c>
      <c r="L808" s="15">
        <f>'[1]TCE - ANEXO III - Preencher'!M817</f>
        <v>0</v>
      </c>
      <c r="M808" s="15">
        <f t="shared" si="73"/>
        <v>172.48599196787148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401.32359196787149</v>
      </c>
    </row>
    <row r="809" spans="1:28" x14ac:dyDescent="0.2">
      <c r="A809" s="8">
        <f>IFERROR(VLOOKUP(B809,'[1]DADOS (OCULTAR)'!$Q$3:$S$135,3,0),"")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MAYARA PATRICIA SILVA DE ALMEIDA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11/2023</v>
      </c>
      <c r="H809" s="14">
        <f>'[1]TCE - ANEXO III - Preencher'!I818</f>
        <v>0</v>
      </c>
      <c r="I809" s="14">
        <f>'[1]TCE - ANEXO III - Preencher'!J818</f>
        <v>127.52</v>
      </c>
      <c r="J809" s="14">
        <f>'[1]TCE - ANEXO III - Preencher'!K818</f>
        <v>0</v>
      </c>
      <c r="K809" s="15">
        <f>'[1]TCE - ANEXO III - Preencher'!L818</f>
        <v>172.48599196787148</v>
      </c>
      <c r="L809" s="15">
        <f>'[1]TCE - ANEXO III - Preencher'!M818</f>
        <v>0</v>
      </c>
      <c r="M809" s="15">
        <f t="shared" si="73"/>
        <v>172.48599196787148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300.00599196787147</v>
      </c>
    </row>
    <row r="810" spans="1:28" x14ac:dyDescent="0.2">
      <c r="A810" s="8">
        <f>IFERROR(VLOOKUP(B810,'[1]DADOS (OCULTAR)'!$Q$3:$S$135,3,0),"")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MAYCON DOUGLAS ADOLFO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11/2023</v>
      </c>
      <c r="H810" s="14">
        <f>'[1]TCE - ANEXO III - Preencher'!I819</f>
        <v>0</v>
      </c>
      <c r="I810" s="14">
        <f>'[1]TCE - ANEXO III - Preencher'!J819</f>
        <v>100.032</v>
      </c>
      <c r="J810" s="14">
        <f>'[1]TCE - ANEXO III - Preencher'!K819</f>
        <v>0</v>
      </c>
      <c r="K810" s="15">
        <f>'[1]TCE - ANEXO III - Preencher'!L819</f>
        <v>172.48599196787148</v>
      </c>
      <c r="L810" s="15">
        <f>'[1]TCE - ANEXO III - Preencher'!M819</f>
        <v>0</v>
      </c>
      <c r="M810" s="15">
        <f t="shared" si="73"/>
        <v>172.48599196787148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272.51799196787147</v>
      </c>
    </row>
    <row r="811" spans="1:28" x14ac:dyDescent="0.2">
      <c r="A811" s="8">
        <f>IFERROR(VLOOKUP(B811,'[1]DADOS (OCULTAR)'!$Q$3:$S$135,3,0),"")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MAYLA KRISKA FERRAZ OLIVEIRA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11/2023</v>
      </c>
      <c r="H811" s="14">
        <f>'[1]TCE - ANEXO III - Preencher'!I820</f>
        <v>0</v>
      </c>
      <c r="I811" s="14">
        <f>'[1]TCE - ANEXO III - Preencher'!J820</f>
        <v>296.6712</v>
      </c>
      <c r="J811" s="14">
        <f>'[1]TCE - ANEXO III - Preencher'!K820</f>
        <v>0</v>
      </c>
      <c r="K811" s="15">
        <f>'[1]TCE - ANEXO III - Preencher'!L820</f>
        <v>172.48599196787148</v>
      </c>
      <c r="L811" s="15">
        <f>'[1]TCE - ANEXO III - Preencher'!M820</f>
        <v>0</v>
      </c>
      <c r="M811" s="15">
        <f t="shared" si="73"/>
        <v>172.48599196787148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469.15719196787148</v>
      </c>
    </row>
    <row r="812" spans="1:28" x14ac:dyDescent="0.2">
      <c r="A812" s="8">
        <f>IFERROR(VLOOKUP(B812,'[1]DADOS (OCULTAR)'!$Q$3:$S$135,3,0),"")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MAYNA NASCIMENTO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11/2023</v>
      </c>
      <c r="H812" s="14">
        <f>'[1]TCE - ANEXO III - Preencher'!I821</f>
        <v>0</v>
      </c>
      <c r="I812" s="14">
        <f>'[1]TCE - ANEXO III - Preencher'!J821</f>
        <v>140.97999999999999</v>
      </c>
      <c r="J812" s="14">
        <f>'[1]TCE - ANEXO III - Preencher'!K821</f>
        <v>0</v>
      </c>
      <c r="K812" s="15">
        <f>'[1]TCE - ANEXO III - Preencher'!L821</f>
        <v>172.48599196787148</v>
      </c>
      <c r="L812" s="15">
        <f>'[1]TCE - ANEXO III - Preencher'!M821</f>
        <v>0</v>
      </c>
      <c r="M812" s="15">
        <f t="shared" si="73"/>
        <v>172.48599196787148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313.46599196787145</v>
      </c>
    </row>
    <row r="813" spans="1:28" x14ac:dyDescent="0.2">
      <c r="A813" s="8">
        <f>IFERROR(VLOOKUP(B813,'[1]DADOS (OCULTAR)'!$Q$3:$S$135,3,0),"")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MAYRA LAIS DA SILVA ROCHA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2235-05</v>
      </c>
      <c r="G813" s="13" t="str">
        <f>IF('[1]TCE - ANEXO III - Preencher'!H822="","",'[1]TCE - ANEXO III - Preencher'!H822)</f>
        <v>11/2023</v>
      </c>
      <c r="H813" s="14">
        <f>'[1]TCE - ANEXO III - Preencher'!I822</f>
        <v>0</v>
      </c>
      <c r="I813" s="14">
        <f>'[1]TCE - ANEXO III - Preencher'!J822</f>
        <v>378.7208</v>
      </c>
      <c r="J813" s="14">
        <f>'[1]TCE - ANEXO III - Preencher'!K822</f>
        <v>0</v>
      </c>
      <c r="K813" s="15">
        <f>'[1]TCE - ANEXO III - Preencher'!L822</f>
        <v>172.48599196787148</v>
      </c>
      <c r="L813" s="15">
        <f>'[1]TCE - ANEXO III - Preencher'!M822</f>
        <v>0</v>
      </c>
      <c r="M813" s="15">
        <f t="shared" si="73"/>
        <v>172.48599196787148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551.20679196787148</v>
      </c>
    </row>
    <row r="814" spans="1:28" x14ac:dyDescent="0.2">
      <c r="A814" s="8">
        <f>IFERROR(VLOOKUP(B814,'[1]DADOS (OCULTAR)'!$Q$3:$S$135,3,0),"")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MEIRIANE FERREIRA DE FREITAS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2237-05</v>
      </c>
      <c r="G814" s="13" t="str">
        <f>IF('[1]TCE - ANEXO III - Preencher'!H823="","",'[1]TCE - ANEXO III - Preencher'!H823)</f>
        <v>11/2023</v>
      </c>
      <c r="H814" s="14">
        <f>'[1]TCE - ANEXO III - Preencher'!I823</f>
        <v>0</v>
      </c>
      <c r="I814" s="14">
        <f>'[1]TCE - ANEXO III - Preencher'!J823</f>
        <v>110.88160000000001</v>
      </c>
      <c r="J814" s="14">
        <f>'[1]TCE - ANEXO III - Preencher'!K823</f>
        <v>0</v>
      </c>
      <c r="K814" s="15">
        <f>'[1]TCE - ANEXO III - Preencher'!L823</f>
        <v>172.48599196787148</v>
      </c>
      <c r="L814" s="15">
        <f>'[1]TCE - ANEXO III - Preencher'!M823</f>
        <v>0</v>
      </c>
      <c r="M814" s="15">
        <f t="shared" si="73"/>
        <v>172.48599196787148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126.69480786165454</v>
      </c>
      <c r="R814" s="15">
        <f>'[1]TCE - ANEXO III - Preencher'!S823</f>
        <v>77.47</v>
      </c>
      <c r="S814" s="16">
        <f t="shared" si="75"/>
        <v>49.22480786165454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332.59239982952602</v>
      </c>
    </row>
    <row r="815" spans="1:28" x14ac:dyDescent="0.2">
      <c r="A815" s="8">
        <f>IFERROR(VLOOKUP(B815,'[1]DADOS (OCULTAR)'!$Q$3:$S$135,3,0),"")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MELANIA BEATRIZ DA SILVA LUCENA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2235-05</v>
      </c>
      <c r="G815" s="13" t="str">
        <f>IF('[1]TCE - ANEXO III - Preencher'!H824="","",'[1]TCE - ANEXO III - Preencher'!H824)</f>
        <v>11/2023</v>
      </c>
      <c r="H815" s="14">
        <f>'[1]TCE - ANEXO III - Preencher'!I824</f>
        <v>0</v>
      </c>
      <c r="I815" s="14">
        <f>'[1]TCE - ANEXO III - Preencher'!J824</f>
        <v>256.97840000000002</v>
      </c>
      <c r="J815" s="14">
        <f>'[1]TCE - ANEXO III - Preencher'!K824</f>
        <v>0</v>
      </c>
      <c r="K815" s="15">
        <f>'[1]TCE - ANEXO III - Preencher'!L824</f>
        <v>172.48599196787148</v>
      </c>
      <c r="L815" s="15">
        <f>'[1]TCE - ANEXO III - Preencher'!M824</f>
        <v>0</v>
      </c>
      <c r="M815" s="15">
        <f t="shared" si="73"/>
        <v>172.48599196787148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429.46439196787151</v>
      </c>
    </row>
    <row r="816" spans="1:28" x14ac:dyDescent="0.2">
      <c r="A816" s="8">
        <f>IFERROR(VLOOKUP(B816,'[1]DADOS (OCULTAR)'!$Q$3:$S$135,3,0),"")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MELISSA MAYRA SOARES NASCIMENTO ESPINDOLA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2235-05</v>
      </c>
      <c r="G816" s="13" t="str">
        <f>IF('[1]TCE - ANEXO III - Preencher'!H825="","",'[1]TCE - ANEXO III - Preencher'!H825)</f>
        <v>11/2023</v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172.48599196787148</v>
      </c>
      <c r="L816" s="15">
        <f>'[1]TCE - ANEXO III - Preencher'!M825</f>
        <v>0</v>
      </c>
      <c r="M816" s="15">
        <f t="shared" si="73"/>
        <v>172.48599196787148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172.48599196787148</v>
      </c>
    </row>
    <row r="817" spans="1:28" x14ac:dyDescent="0.2">
      <c r="A817" s="8">
        <f>IFERROR(VLOOKUP(B817,'[1]DADOS (OCULTAR)'!$Q$3:$S$135,3,0),"")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MELQUIZEDEQUE BARBOSA RIBEIRO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5152-05</v>
      </c>
      <c r="G817" s="13" t="str">
        <f>IF('[1]TCE - ANEXO III - Preencher'!H826="","",'[1]TCE - ANEXO III - Preencher'!H826)</f>
        <v>11/2023</v>
      </c>
      <c r="H817" s="14">
        <f>'[1]TCE - ANEXO III - Preencher'!I826</f>
        <v>0</v>
      </c>
      <c r="I817" s="14">
        <f>'[1]TCE - ANEXO III - Preencher'!J826</f>
        <v>145.96</v>
      </c>
      <c r="J817" s="14">
        <f>'[1]TCE - ANEXO III - Preencher'!K826</f>
        <v>0</v>
      </c>
      <c r="K817" s="15">
        <f>'[1]TCE - ANEXO III - Preencher'!L826</f>
        <v>172.48599196787148</v>
      </c>
      <c r="L817" s="15">
        <f>'[1]TCE - ANEXO III - Preencher'!M826</f>
        <v>0</v>
      </c>
      <c r="M817" s="15">
        <f t="shared" si="73"/>
        <v>172.48599196787148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298.89878082821065</v>
      </c>
      <c r="R817" s="15">
        <f>'[1]TCE - ANEXO III - Preencher'!S826</f>
        <v>80.760000000000005</v>
      </c>
      <c r="S817" s="16">
        <f t="shared" si="75"/>
        <v>218.13878082821066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536.58477279608212</v>
      </c>
    </row>
    <row r="818" spans="1:28" x14ac:dyDescent="0.2">
      <c r="A818" s="8">
        <f>IFERROR(VLOOKUP(B818,'[1]DADOS (OCULTAR)'!$Q$3:$S$135,3,0),"")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MERCIA BEZERRA TEIXEIRA BATISTA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2235-05</v>
      </c>
      <c r="G818" s="13" t="str">
        <f>IF('[1]TCE - ANEXO III - Preencher'!H827="","",'[1]TCE - ANEXO III - Preencher'!H827)</f>
        <v>11/2023</v>
      </c>
      <c r="H818" s="14">
        <f>'[1]TCE - ANEXO III - Preencher'!I827</f>
        <v>0</v>
      </c>
      <c r="I818" s="14">
        <f>'[1]TCE - ANEXO III - Preencher'!J827</f>
        <v>259.02080000000001</v>
      </c>
      <c r="J818" s="14">
        <f>'[1]TCE - ANEXO III - Preencher'!K827</f>
        <v>0</v>
      </c>
      <c r="K818" s="15">
        <f>'[1]TCE - ANEXO III - Preencher'!L827</f>
        <v>172.48599196787148</v>
      </c>
      <c r="L818" s="15">
        <f>'[1]TCE - ANEXO III - Preencher'!M827</f>
        <v>0</v>
      </c>
      <c r="M818" s="15">
        <f t="shared" si="73"/>
        <v>172.48599196787148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219.3569456960395</v>
      </c>
      <c r="R818" s="15">
        <f>'[1]TCE - ANEXO III - Preencher'!S827</f>
        <v>111.54</v>
      </c>
      <c r="S818" s="16">
        <f t="shared" si="75"/>
        <v>107.8169456960395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539.32373766391095</v>
      </c>
    </row>
    <row r="819" spans="1:28" x14ac:dyDescent="0.2">
      <c r="A819" s="8">
        <f>IFERROR(VLOOKUP(B819,'[1]DADOS (OCULTAR)'!$Q$3:$S$135,3,0),"")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MERCIA TEREZA DE ASSIS SANTOS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11/2023</v>
      </c>
      <c r="H819" s="14">
        <f>'[1]TCE - ANEXO III - Preencher'!I828</f>
        <v>0</v>
      </c>
      <c r="I819" s="14">
        <f>'[1]TCE - ANEXO III - Preencher'!J828</f>
        <v>154.22</v>
      </c>
      <c r="J819" s="14">
        <f>'[1]TCE - ANEXO III - Preencher'!K828</f>
        <v>0</v>
      </c>
      <c r="K819" s="15">
        <f>'[1]TCE - ANEXO III - Preencher'!L828</f>
        <v>172.48599196787148</v>
      </c>
      <c r="L819" s="15">
        <f>'[1]TCE - ANEXO III - Preencher'!M828</f>
        <v>0</v>
      </c>
      <c r="M819" s="15">
        <f t="shared" si="73"/>
        <v>172.48599196787148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326.70599196787146</v>
      </c>
    </row>
    <row r="820" spans="1:28" x14ac:dyDescent="0.2">
      <c r="A820" s="8">
        <f>IFERROR(VLOOKUP(B820,'[1]DADOS (OCULTAR)'!$Q$3:$S$135,3,0),"")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MERLY ROSE DA SILVA MARTNS SOUZA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4110-10</v>
      </c>
      <c r="G820" s="13" t="str">
        <f>IF('[1]TCE - ANEXO III - Preencher'!H829="","",'[1]TCE - ANEXO III - Preencher'!H829)</f>
        <v>11/2023</v>
      </c>
      <c r="H820" s="14">
        <f>'[1]TCE - ANEXO III - Preencher'!I829</f>
        <v>0</v>
      </c>
      <c r="I820" s="14">
        <f>'[1]TCE - ANEXO III - Preencher'!J829</f>
        <v>154.38079999999999</v>
      </c>
      <c r="J820" s="14">
        <f>'[1]TCE - ANEXO III - Preencher'!K829</f>
        <v>0</v>
      </c>
      <c r="K820" s="15">
        <f>'[1]TCE - ANEXO III - Preencher'!L829</f>
        <v>172.48599196787148</v>
      </c>
      <c r="L820" s="15">
        <f>'[1]TCE - ANEXO III - Preencher'!M829</f>
        <v>0</v>
      </c>
      <c r="M820" s="15">
        <f t="shared" si="73"/>
        <v>172.48599196787148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336.97850247839142</v>
      </c>
      <c r="R820" s="15">
        <f>'[1]TCE - ANEXO III - Preencher'!S829</f>
        <v>81.09</v>
      </c>
      <c r="S820" s="16">
        <f t="shared" si="75"/>
        <v>255.88850247839142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582.75529444626284</v>
      </c>
    </row>
    <row r="821" spans="1:28" x14ac:dyDescent="0.2">
      <c r="A821" s="8">
        <f>IFERROR(VLOOKUP(B821,'[1]DADOS (OCULTAR)'!$Q$3:$S$135,3,0),"")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MICHELE RODRIGUES SANTANA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2236-05</v>
      </c>
      <c r="G821" s="13" t="str">
        <f>IF('[1]TCE - ANEXO III - Preencher'!H830="","",'[1]TCE - ANEXO III - Preencher'!H830)</f>
        <v>11/2023</v>
      </c>
      <c r="H821" s="14">
        <f>'[1]TCE - ANEXO III - Preencher'!I830</f>
        <v>0</v>
      </c>
      <c r="I821" s="14">
        <f>'[1]TCE - ANEXO III - Preencher'!J830</f>
        <v>201.27839999999998</v>
      </c>
      <c r="J821" s="14">
        <f>'[1]TCE - ANEXO III - Preencher'!K830</f>
        <v>0</v>
      </c>
      <c r="K821" s="15">
        <f>'[1]TCE - ANEXO III - Preencher'!L830</f>
        <v>172.48599196787148</v>
      </c>
      <c r="L821" s="15">
        <f>'[1]TCE - ANEXO III - Preencher'!M830</f>
        <v>0</v>
      </c>
      <c r="M821" s="15">
        <f t="shared" si="73"/>
        <v>172.48599196787148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373.76439196787146</v>
      </c>
    </row>
    <row r="822" spans="1:28" x14ac:dyDescent="0.2">
      <c r="A822" s="8">
        <f>IFERROR(VLOOKUP(B822,'[1]DADOS (OCULTAR)'!$Q$3:$S$135,3,0),"")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MICHELE SILVEIRA CORREIA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2516-05</v>
      </c>
      <c r="G822" s="13" t="str">
        <f>IF('[1]TCE - ANEXO III - Preencher'!H831="","",'[1]TCE - ANEXO III - Preencher'!H831)</f>
        <v>11/2023</v>
      </c>
      <c r="H822" s="14">
        <f>'[1]TCE - ANEXO III - Preencher'!I831</f>
        <v>0</v>
      </c>
      <c r="I822" s="14">
        <f>'[1]TCE - ANEXO III - Preencher'!J831</f>
        <v>256.28800000000001</v>
      </c>
      <c r="J822" s="14">
        <f>'[1]TCE - ANEXO III - Preencher'!K831</f>
        <v>0</v>
      </c>
      <c r="K822" s="15">
        <f>'[1]TCE - ANEXO III - Preencher'!L831</f>
        <v>172.48599196787148</v>
      </c>
      <c r="L822" s="15">
        <f>'[1]TCE - ANEXO III - Preencher'!M831</f>
        <v>0</v>
      </c>
      <c r="M822" s="15">
        <f t="shared" si="73"/>
        <v>172.48599196787148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428.7739919678715</v>
      </c>
    </row>
    <row r="823" spans="1:28" x14ac:dyDescent="0.2">
      <c r="A823" s="8">
        <f>IFERROR(VLOOKUP(B823,'[1]DADOS (OCULTAR)'!$Q$3:$S$135,3,0),"")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MICHELE SOUZA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11/2023</v>
      </c>
      <c r="H823" s="14">
        <f>'[1]TCE - ANEXO III - Preencher'!I832</f>
        <v>0</v>
      </c>
      <c r="I823" s="14">
        <f>'[1]TCE - ANEXO III - Preencher'!J832</f>
        <v>147.86879999999999</v>
      </c>
      <c r="J823" s="14">
        <f>'[1]TCE - ANEXO III - Preencher'!K832</f>
        <v>0</v>
      </c>
      <c r="K823" s="15">
        <f>'[1]TCE - ANEXO III - Preencher'!L832</f>
        <v>172.48599196787148</v>
      </c>
      <c r="L823" s="15">
        <f>'[1]TCE - ANEXO III - Preencher'!M832</f>
        <v>0</v>
      </c>
      <c r="M823" s="15">
        <f t="shared" si="73"/>
        <v>172.48599196787148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149.75783995538973</v>
      </c>
      <c r="R823" s="15">
        <f>'[1]TCE - ANEXO III - Preencher'!S832</f>
        <v>79.8</v>
      </c>
      <c r="S823" s="16">
        <f t="shared" si="75"/>
        <v>69.95783995538973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390.31263192326122</v>
      </c>
    </row>
    <row r="824" spans="1:28" x14ac:dyDescent="0.2">
      <c r="A824" s="8">
        <f>IFERROR(VLOOKUP(B824,'[1]DADOS (OCULTAR)'!$Q$3:$S$135,3,0),"")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MICHELINE DE FRANCA DUTRA MACIEL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2521-05</v>
      </c>
      <c r="G824" s="13" t="str">
        <f>IF('[1]TCE - ANEXO III - Preencher'!H833="","",'[1]TCE - ANEXO III - Preencher'!H833)</f>
        <v>11/2023</v>
      </c>
      <c r="H824" s="14">
        <f>'[1]TCE - ANEXO III - Preencher'!I833</f>
        <v>0</v>
      </c>
      <c r="I824" s="14">
        <f>'[1]TCE - ANEXO III - Preencher'!J833</f>
        <v>175.23759999999999</v>
      </c>
      <c r="J824" s="14">
        <f>'[1]TCE - ANEXO III - Preencher'!K833</f>
        <v>0</v>
      </c>
      <c r="K824" s="15">
        <f>'[1]TCE - ANEXO III - Preencher'!L833</f>
        <v>172.48599196787148</v>
      </c>
      <c r="L824" s="15">
        <f>'[1]TCE - ANEXO III - Preencher'!M833</f>
        <v>0</v>
      </c>
      <c r="M824" s="15">
        <f t="shared" si="73"/>
        <v>172.48599196787148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168.72077745468312</v>
      </c>
      <c r="R824" s="15">
        <f>'[1]TCE - ANEXO III - Preencher'!S833</f>
        <v>40.32</v>
      </c>
      <c r="S824" s="16">
        <f t="shared" si="75"/>
        <v>128.40077745468312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476.12436942255459</v>
      </c>
    </row>
    <row r="825" spans="1:28" x14ac:dyDescent="0.2">
      <c r="A825" s="8">
        <f>IFERROR(VLOOKUP(B825,'[1]DADOS (OCULTAR)'!$Q$3:$S$135,3,0),"")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MICHELLY PALOMA SOLIE DE FREITAS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2236-05</v>
      </c>
      <c r="G825" s="13" t="str">
        <f>IF('[1]TCE - ANEXO III - Preencher'!H834="","",'[1]TCE - ANEXO III - Preencher'!H834)</f>
        <v>11/2023</v>
      </c>
      <c r="H825" s="14">
        <f>'[1]TCE - ANEXO III - Preencher'!I834</f>
        <v>0</v>
      </c>
      <c r="I825" s="14">
        <f>'[1]TCE - ANEXO III - Preencher'!J834</f>
        <v>223.52079999999998</v>
      </c>
      <c r="J825" s="14">
        <f>'[1]TCE - ANEXO III - Preencher'!K834</f>
        <v>0</v>
      </c>
      <c r="K825" s="15">
        <f>'[1]TCE - ANEXO III - Preencher'!L834</f>
        <v>172.48599196787148</v>
      </c>
      <c r="L825" s="15">
        <f>'[1]TCE - ANEXO III - Preencher'!M834</f>
        <v>0</v>
      </c>
      <c r="M825" s="15">
        <f t="shared" si="73"/>
        <v>172.48599196787148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396.00679196787144</v>
      </c>
    </row>
    <row r="826" spans="1:28" x14ac:dyDescent="0.2">
      <c r="A826" s="8">
        <f>IFERROR(VLOOKUP(B826,'[1]DADOS (OCULTAR)'!$Q$3:$S$135,3,0),"")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MIGUEL HENRIQUE DAS MERCES ANDRADE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2523-05</v>
      </c>
      <c r="G826" s="13" t="str">
        <f>IF('[1]TCE - ANEXO III - Preencher'!H835="","",'[1]TCE - ANEXO III - Preencher'!H835)</f>
        <v>11/2023</v>
      </c>
      <c r="H826" s="14">
        <f>'[1]TCE - ANEXO III - Preencher'!I835</f>
        <v>0</v>
      </c>
      <c r="I826" s="14">
        <f>'[1]TCE - ANEXO III - Preencher'!J835</f>
        <v>351.42</v>
      </c>
      <c r="J826" s="14">
        <f>'[1]TCE - ANEXO III - Preencher'!K835</f>
        <v>0</v>
      </c>
      <c r="K826" s="15">
        <f>'[1]TCE - ANEXO III - Preencher'!L835</f>
        <v>172.48599196787148</v>
      </c>
      <c r="L826" s="15">
        <f>'[1]TCE - ANEXO III - Preencher'!M835</f>
        <v>0</v>
      </c>
      <c r="M826" s="15">
        <f t="shared" si="73"/>
        <v>172.48599196787148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523.9059919678715</v>
      </c>
    </row>
    <row r="827" spans="1:28" x14ac:dyDescent="0.2">
      <c r="A827" s="8">
        <f>IFERROR(VLOOKUP(B827,'[1]DADOS (OCULTAR)'!$Q$3:$S$135,3,0),"")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MIKAELA THALIA GOMES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11/2023</v>
      </c>
      <c r="H827" s="14">
        <f>'[1]TCE - ANEXO III - Preencher'!I836</f>
        <v>0</v>
      </c>
      <c r="I827" s="14">
        <f>'[1]TCE - ANEXO III - Preencher'!J836</f>
        <v>219.36080000000001</v>
      </c>
      <c r="J827" s="14">
        <f>'[1]TCE - ANEXO III - Preencher'!K836</f>
        <v>0</v>
      </c>
      <c r="K827" s="15">
        <f>'[1]TCE - ANEXO III - Preencher'!L836</f>
        <v>172.48599196787148</v>
      </c>
      <c r="L827" s="15">
        <f>'[1]TCE - ANEXO III - Preencher'!M836</f>
        <v>0</v>
      </c>
      <c r="M827" s="15">
        <f t="shared" si="73"/>
        <v>172.48599196787148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252.77271664074027</v>
      </c>
      <c r="R827" s="15">
        <f>'[1]TCE - ANEXO III - Preencher'!S836</f>
        <v>79.8</v>
      </c>
      <c r="S827" s="16">
        <f t="shared" si="75"/>
        <v>172.97271664074026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564.81950860861173</v>
      </c>
    </row>
    <row r="828" spans="1:28" x14ac:dyDescent="0.2">
      <c r="A828" s="8">
        <f>IFERROR(VLOOKUP(B828,'[1]DADOS (OCULTAR)'!$Q$3:$S$135,3,0),"")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MIKAELLA LIMA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11/2023</v>
      </c>
      <c r="H828" s="14">
        <f>'[1]TCE - ANEXO III - Preencher'!I837</f>
        <v>0</v>
      </c>
      <c r="I828" s="14">
        <f>'[1]TCE - ANEXO III - Preencher'!J837</f>
        <v>134.63120000000001</v>
      </c>
      <c r="J828" s="14">
        <f>'[1]TCE - ANEXO III - Preencher'!K837</f>
        <v>0</v>
      </c>
      <c r="K828" s="15">
        <f>'[1]TCE - ANEXO III - Preencher'!L837</f>
        <v>172.48599196787148</v>
      </c>
      <c r="L828" s="15">
        <f>'[1]TCE - ANEXO III - Preencher'!M837</f>
        <v>0</v>
      </c>
      <c r="M828" s="15">
        <f t="shared" si="73"/>
        <v>172.48599196787148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307.11719196787146</v>
      </c>
    </row>
    <row r="829" spans="1:28" x14ac:dyDescent="0.2">
      <c r="A829" s="8">
        <f>IFERROR(VLOOKUP(B829,'[1]DADOS (OCULTAR)'!$Q$3:$S$135,3,0),"")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MIKAELY DOS SANTOS MONTEIRO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11/2023</v>
      </c>
      <c r="H829" s="14">
        <f>'[1]TCE - ANEXO III - Preencher'!I838</f>
        <v>0</v>
      </c>
      <c r="I829" s="14">
        <f>'[1]TCE - ANEXO III - Preencher'!J838</f>
        <v>183.3904</v>
      </c>
      <c r="J829" s="14">
        <f>'[1]TCE - ANEXO III - Preencher'!K838</f>
        <v>0</v>
      </c>
      <c r="K829" s="15">
        <f>'[1]TCE - ANEXO III - Preencher'!L838</f>
        <v>172.48599196787148</v>
      </c>
      <c r="L829" s="15">
        <f>'[1]TCE - ANEXO III - Preencher'!M838</f>
        <v>0</v>
      </c>
      <c r="M829" s="15">
        <f t="shared" si="73"/>
        <v>172.48599196787148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252.77271664074027</v>
      </c>
      <c r="R829" s="15">
        <f>'[1]TCE - ANEXO III - Preencher'!S838</f>
        <v>79.8</v>
      </c>
      <c r="S829" s="16">
        <f t="shared" si="75"/>
        <v>172.97271664074026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528.84910860861169</v>
      </c>
    </row>
    <row r="830" spans="1:28" x14ac:dyDescent="0.2">
      <c r="A830" s="8">
        <f>IFERROR(VLOOKUP(B830,'[1]DADOS (OCULTAR)'!$Q$3:$S$135,3,0),"")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MIKELAINE INES DE LIMA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11/2023</v>
      </c>
      <c r="H830" s="14">
        <f>'[1]TCE - ANEXO III - Preencher'!I839</f>
        <v>0</v>
      </c>
      <c r="I830" s="14">
        <f>'[1]TCE - ANEXO III - Preencher'!J839</f>
        <v>144.13920000000002</v>
      </c>
      <c r="J830" s="14">
        <f>'[1]TCE - ANEXO III - Preencher'!K839</f>
        <v>0</v>
      </c>
      <c r="K830" s="15">
        <f>'[1]TCE - ANEXO III - Preencher'!L839</f>
        <v>172.48599196787148</v>
      </c>
      <c r="L830" s="15">
        <f>'[1]TCE - ANEXO III - Preencher'!M839</f>
        <v>0</v>
      </c>
      <c r="M830" s="15">
        <f t="shared" si="73"/>
        <v>172.48599196787148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252.77271664074027</v>
      </c>
      <c r="R830" s="15">
        <f>'[1]TCE - ANEXO III - Preencher'!S839</f>
        <v>79.8</v>
      </c>
      <c r="S830" s="16">
        <f t="shared" si="75"/>
        <v>172.97271664074026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489.59790860861176</v>
      </c>
    </row>
    <row r="831" spans="1:28" x14ac:dyDescent="0.2">
      <c r="A831" s="8">
        <f>IFERROR(VLOOKUP(B831,'[1]DADOS (OCULTAR)'!$Q$3:$S$135,3,0),"")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MILANIA CANDIDA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11/2023</v>
      </c>
      <c r="H831" s="14">
        <f>'[1]TCE - ANEXO III - Preencher'!I840</f>
        <v>0</v>
      </c>
      <c r="I831" s="14">
        <f>'[1]TCE - ANEXO III - Preencher'!J840</f>
        <v>146.89520000000002</v>
      </c>
      <c r="J831" s="14">
        <f>'[1]TCE - ANEXO III - Preencher'!K840</f>
        <v>0</v>
      </c>
      <c r="K831" s="15">
        <f>'[1]TCE - ANEXO III - Preencher'!L840</f>
        <v>172.48599196787148</v>
      </c>
      <c r="L831" s="15">
        <f>'[1]TCE - ANEXO III - Preencher'!M840</f>
        <v>0</v>
      </c>
      <c r="M831" s="15">
        <f t="shared" si="73"/>
        <v>172.48599196787148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129.00111107102805</v>
      </c>
      <c r="R831" s="15">
        <f>'[1]TCE - ANEXO III - Preencher'!S840</f>
        <v>79.8</v>
      </c>
      <c r="S831" s="16">
        <f t="shared" si="75"/>
        <v>49.201111071028052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368.58230303889951</v>
      </c>
    </row>
    <row r="832" spans="1:28" x14ac:dyDescent="0.2">
      <c r="A832" s="8">
        <f>IFERROR(VLOOKUP(B832,'[1]DADOS (OCULTAR)'!$Q$3:$S$135,3,0),"")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MILENA NAYARA DO AMARAL CARVALHO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1421-05</v>
      </c>
      <c r="G832" s="13" t="str">
        <f>IF('[1]TCE - ANEXO III - Preencher'!H841="","",'[1]TCE - ANEXO III - Preencher'!H841)</f>
        <v>11/2023</v>
      </c>
      <c r="H832" s="14">
        <f>'[1]TCE - ANEXO III - Preencher'!I841</f>
        <v>0</v>
      </c>
      <c r="I832" s="14">
        <f>'[1]TCE - ANEXO III - Preencher'!J841</f>
        <v>446.94400000000002</v>
      </c>
      <c r="J832" s="14">
        <f>'[1]TCE - ANEXO III - Preencher'!K841</f>
        <v>0</v>
      </c>
      <c r="K832" s="15">
        <f>'[1]TCE - ANEXO III - Preencher'!L841</f>
        <v>172.48599196787148</v>
      </c>
      <c r="L832" s="15">
        <f>'[1]TCE - ANEXO III - Preencher'!M841</f>
        <v>0</v>
      </c>
      <c r="M832" s="15">
        <f t="shared" si="73"/>
        <v>172.48599196787148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619.4299919678715</v>
      </c>
    </row>
    <row r="833" spans="1:28" x14ac:dyDescent="0.2">
      <c r="A833" s="8">
        <f>IFERROR(VLOOKUP(B833,'[1]DADOS (OCULTAR)'!$Q$3:$S$135,3,0),"")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MILENA RAFAELA DA SILVA CAVALCANTI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2235-05</v>
      </c>
      <c r="G833" s="13" t="str">
        <f>IF('[1]TCE - ANEXO III - Preencher'!H842="","",'[1]TCE - ANEXO III - Preencher'!H842)</f>
        <v>11/2023</v>
      </c>
      <c r="H833" s="14">
        <f>'[1]TCE - ANEXO III - Preencher'!I842</f>
        <v>0</v>
      </c>
      <c r="I833" s="14">
        <f>'[1]TCE - ANEXO III - Preencher'!J842</f>
        <v>257.32639999999998</v>
      </c>
      <c r="J833" s="14">
        <f>'[1]TCE - ANEXO III - Preencher'!K842</f>
        <v>0</v>
      </c>
      <c r="K833" s="15">
        <f>'[1]TCE - ANEXO III - Preencher'!L842</f>
        <v>172.48599196787148</v>
      </c>
      <c r="L833" s="15">
        <f>'[1]TCE - ANEXO III - Preencher'!M842</f>
        <v>0</v>
      </c>
      <c r="M833" s="15">
        <f t="shared" si="73"/>
        <v>172.48599196787148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253.18272610018445</v>
      </c>
      <c r="R833" s="15">
        <f>'[1]TCE - ANEXO III - Preencher'!S842</f>
        <v>122.12</v>
      </c>
      <c r="S833" s="16">
        <f t="shared" si="75"/>
        <v>131.06272610018445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560.87511806805594</v>
      </c>
    </row>
    <row r="834" spans="1:28" x14ac:dyDescent="0.2">
      <c r="A834" s="8">
        <f>IFERROR(VLOOKUP(B834,'[1]DADOS (OCULTAR)'!$Q$3:$S$135,3,0),"")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MILENA ROBERTA SILVA DE OLIVEIRA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2235-05</v>
      </c>
      <c r="G834" s="13" t="str">
        <f>IF('[1]TCE - ANEXO III - Preencher'!H843="","",'[1]TCE - ANEXO III - Preencher'!H843)</f>
        <v>11/2023</v>
      </c>
      <c r="H834" s="14">
        <f>'[1]TCE - ANEXO III - Preencher'!I843</f>
        <v>0</v>
      </c>
      <c r="I834" s="14">
        <f>'[1]TCE - ANEXO III - Preencher'!J843</f>
        <v>291.4744</v>
      </c>
      <c r="J834" s="14">
        <f>'[1]TCE - ANEXO III - Preencher'!K843</f>
        <v>0</v>
      </c>
      <c r="K834" s="15">
        <f>'[1]TCE - ANEXO III - Preencher'!L843</f>
        <v>172.48599196787148</v>
      </c>
      <c r="L834" s="15">
        <f>'[1]TCE - ANEXO III - Preencher'!M843</f>
        <v>0</v>
      </c>
      <c r="M834" s="15">
        <f t="shared" si="73"/>
        <v>172.48599196787148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463.96039196787149</v>
      </c>
    </row>
    <row r="835" spans="1:28" x14ac:dyDescent="0.2">
      <c r="A835" s="8">
        <f>IFERROR(VLOOKUP(B835,'[1]DADOS (OCULTAR)'!$Q$3:$S$135,3,0),"")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MILENA TIANY XAVIER DE CARVALHO GUIMARAES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2235-05</v>
      </c>
      <c r="G835" s="13" t="str">
        <f>IF('[1]TCE - ANEXO III - Preencher'!H844="","",'[1]TCE - ANEXO III - Preencher'!H844)</f>
        <v>11/2023</v>
      </c>
      <c r="H835" s="14">
        <f>'[1]TCE - ANEXO III - Preencher'!I844</f>
        <v>0</v>
      </c>
      <c r="I835" s="14">
        <f>'[1]TCE - ANEXO III - Preencher'!J844</f>
        <v>281.25200000000001</v>
      </c>
      <c r="J835" s="14">
        <f>'[1]TCE - ANEXO III - Preencher'!K844</f>
        <v>0</v>
      </c>
      <c r="K835" s="15">
        <f>'[1]TCE - ANEXO III - Preencher'!L844</f>
        <v>172.48599196787148</v>
      </c>
      <c r="L835" s="15">
        <f>'[1]TCE - ANEXO III - Preencher'!M844</f>
        <v>0</v>
      </c>
      <c r="M835" s="15">
        <f t="shared" si="73"/>
        <v>172.48599196787148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453.73799196787149</v>
      </c>
    </row>
    <row r="836" spans="1:28" x14ac:dyDescent="0.2">
      <c r="A836" s="8">
        <f>IFERROR(VLOOKUP(B836,'[1]DADOS (OCULTAR)'!$Q$3:$S$135,3,0),"")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MIRELLA TOBIAS ANIJAR BRASILEIRO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11/2023</v>
      </c>
      <c r="H836" s="14">
        <f>'[1]TCE - ANEXO III - Preencher'!I845</f>
        <v>0</v>
      </c>
      <c r="I836" s="14">
        <f>'[1]TCE - ANEXO III - Preencher'!J845</f>
        <v>135.99600000000001</v>
      </c>
      <c r="J836" s="14">
        <f>'[1]TCE - ANEXO III - Preencher'!K845</f>
        <v>0</v>
      </c>
      <c r="K836" s="15">
        <f>'[1]TCE - ANEXO III - Preencher'!L845</f>
        <v>172.48599196787148</v>
      </c>
      <c r="L836" s="15">
        <f>'[1]TCE - ANEXO III - Preencher'!M845</f>
        <v>0</v>
      </c>
      <c r="M836" s="15">
        <f t="shared" ref="M836:M899" si="79">K836-L836</f>
        <v>172.48599196787148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126.69480786165454</v>
      </c>
      <c r="R836" s="15">
        <f>'[1]TCE - ANEXO III - Preencher'!S845</f>
        <v>72.91</v>
      </c>
      <c r="S836" s="16">
        <f t="shared" ref="S836:S899" si="81">Q836-R836</f>
        <v>53.784807861654542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362.26679982952606</v>
      </c>
    </row>
    <row r="837" spans="1:28" x14ac:dyDescent="0.2">
      <c r="A837" s="8">
        <f>IFERROR(VLOOKUP(B837,'[1]DADOS (OCULTAR)'!$Q$3:$S$135,3,0),"")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MIRIAM VALENTIM DE SOUZA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11/2023</v>
      </c>
      <c r="H837" s="14">
        <f>'[1]TCE - ANEXO III - Preencher'!I846</f>
        <v>0</v>
      </c>
      <c r="I837" s="14">
        <f>'[1]TCE - ANEXO III - Preencher'!J846</f>
        <v>188.29919999999998</v>
      </c>
      <c r="J837" s="14">
        <f>'[1]TCE - ANEXO III - Preencher'!K846</f>
        <v>0</v>
      </c>
      <c r="K837" s="15">
        <f>'[1]TCE - ANEXO III - Preencher'!L846</f>
        <v>172.48599196787148</v>
      </c>
      <c r="L837" s="15">
        <f>'[1]TCE - ANEXO III - Preencher'!M846</f>
        <v>0</v>
      </c>
      <c r="M837" s="15">
        <f t="shared" si="79"/>
        <v>172.48599196787148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252.77271664074027</v>
      </c>
      <c r="R837" s="15">
        <f>'[1]TCE - ANEXO III - Preencher'!S846</f>
        <v>79.8</v>
      </c>
      <c r="S837" s="16">
        <f t="shared" si="81"/>
        <v>172.97271664074026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533.75790860861173</v>
      </c>
    </row>
    <row r="838" spans="1:28" x14ac:dyDescent="0.2">
      <c r="A838" s="8">
        <f>IFERROR(VLOOKUP(B838,'[1]DADOS (OCULTAR)'!$Q$3:$S$135,3,0),"")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MIRIAN MARIA JOSE AMORIM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11/2023</v>
      </c>
      <c r="H838" s="14">
        <f>'[1]TCE - ANEXO III - Preencher'!I847</f>
        <v>0</v>
      </c>
      <c r="I838" s="14">
        <f>'[1]TCE - ANEXO III - Preencher'!J847</f>
        <v>130.38319999999999</v>
      </c>
      <c r="J838" s="14">
        <f>'[1]TCE - ANEXO III - Preencher'!K847</f>
        <v>0</v>
      </c>
      <c r="K838" s="15">
        <f>'[1]TCE - ANEXO III - Preencher'!L847</f>
        <v>172.48599196787148</v>
      </c>
      <c r="L838" s="15">
        <f>'[1]TCE - ANEXO III - Preencher'!M847</f>
        <v>0</v>
      </c>
      <c r="M838" s="15">
        <f t="shared" si="79"/>
        <v>172.48599196787148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302.86919196787147</v>
      </c>
    </row>
    <row r="839" spans="1:28" x14ac:dyDescent="0.2">
      <c r="A839" s="8">
        <f>IFERROR(VLOOKUP(B839,'[1]DADOS (OCULTAR)'!$Q$3:$S$135,3,0),"")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MIRTES CARLA CAETANO DE FREITAS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11/2023</v>
      </c>
      <c r="H839" s="14">
        <f>'[1]TCE - ANEXO III - Preencher'!I848</f>
        <v>0</v>
      </c>
      <c r="I839" s="14">
        <f>'[1]TCE - ANEXO III - Preencher'!J848</f>
        <v>147.82320000000001</v>
      </c>
      <c r="J839" s="14">
        <f>'[1]TCE - ANEXO III - Preencher'!K848</f>
        <v>0</v>
      </c>
      <c r="K839" s="15">
        <f>'[1]TCE - ANEXO III - Preencher'!L848</f>
        <v>172.48599196787148</v>
      </c>
      <c r="L839" s="15">
        <f>'[1]TCE - ANEXO III - Preencher'!M848</f>
        <v>0</v>
      </c>
      <c r="M839" s="15">
        <f t="shared" si="79"/>
        <v>172.48599196787148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252.77271664074027</v>
      </c>
      <c r="R839" s="15">
        <f>'[1]TCE - ANEXO III - Preencher'!S848</f>
        <v>79.8</v>
      </c>
      <c r="S839" s="16">
        <f t="shared" si="81"/>
        <v>172.97271664074026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493.28190860861173</v>
      </c>
    </row>
    <row r="840" spans="1:28" x14ac:dyDescent="0.2">
      <c r="A840" s="8">
        <f>IFERROR(VLOOKUP(B840,'[1]DADOS (OCULTAR)'!$Q$3:$S$135,3,0),"")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MIRTES FAGUNDES FERREIRA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2235-05</v>
      </c>
      <c r="G840" s="13" t="str">
        <f>IF('[1]TCE - ANEXO III - Preencher'!H849="","",'[1]TCE - ANEXO III - Preencher'!H849)</f>
        <v>11/2023</v>
      </c>
      <c r="H840" s="14">
        <f>'[1]TCE - ANEXO III - Preencher'!I849</f>
        <v>0</v>
      </c>
      <c r="I840" s="14">
        <f>'[1]TCE - ANEXO III - Preencher'!J849</f>
        <v>275.23360000000002</v>
      </c>
      <c r="J840" s="14">
        <f>'[1]TCE - ANEXO III - Preencher'!K849</f>
        <v>0</v>
      </c>
      <c r="K840" s="15">
        <f>'[1]TCE - ANEXO III - Preencher'!L849</f>
        <v>172.48599196787148</v>
      </c>
      <c r="L840" s="15">
        <f>'[1]TCE - ANEXO III - Preencher'!M849</f>
        <v>0</v>
      </c>
      <c r="M840" s="15">
        <f t="shared" si="79"/>
        <v>172.48599196787148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447.71959196787151</v>
      </c>
    </row>
    <row r="841" spans="1:28" x14ac:dyDescent="0.2">
      <c r="A841" s="8">
        <f>IFERROR(VLOOKUP(B841,'[1]DADOS (OCULTAR)'!$Q$3:$S$135,3,0),"")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MMARCELA CAROLLINE BARBOSA DE FREITAS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11/2023</v>
      </c>
      <c r="H841" s="14">
        <f>'[1]TCE - ANEXO III - Preencher'!I850</f>
        <v>0</v>
      </c>
      <c r="I841" s="14">
        <f>'[1]TCE - ANEXO III - Preencher'!J850</f>
        <v>161.84959999999998</v>
      </c>
      <c r="J841" s="14">
        <f>'[1]TCE - ANEXO III - Preencher'!K850</f>
        <v>0</v>
      </c>
      <c r="K841" s="15">
        <f>'[1]TCE - ANEXO III - Preencher'!L850</f>
        <v>172.48599196787148</v>
      </c>
      <c r="L841" s="15">
        <f>'[1]TCE - ANEXO III - Preencher'!M850</f>
        <v>0</v>
      </c>
      <c r="M841" s="15">
        <f t="shared" si="79"/>
        <v>172.48599196787148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252.77271664074027</v>
      </c>
      <c r="R841" s="15">
        <f>'[1]TCE - ANEXO III - Preencher'!S850</f>
        <v>77.69</v>
      </c>
      <c r="S841" s="16">
        <f t="shared" si="81"/>
        <v>175.08271664074027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509.41830860861171</v>
      </c>
    </row>
    <row r="842" spans="1:28" x14ac:dyDescent="0.2">
      <c r="A842" s="8">
        <f>IFERROR(VLOOKUP(B842,'[1]DADOS (OCULTAR)'!$Q$3:$S$135,3,0),"")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MOACIR BARBOSA DA SILVA JUNIOR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2521-05</v>
      </c>
      <c r="G842" s="13" t="str">
        <f>IF('[1]TCE - ANEXO III - Preencher'!H851="","",'[1]TCE - ANEXO III - Preencher'!H851)</f>
        <v>11/2023</v>
      </c>
      <c r="H842" s="14">
        <f>'[1]TCE - ANEXO III - Preencher'!I851</f>
        <v>0</v>
      </c>
      <c r="I842" s="14">
        <f>'[1]TCE - ANEXO III - Preencher'!J851</f>
        <v>454.81520000000006</v>
      </c>
      <c r="J842" s="14">
        <f>'[1]TCE - ANEXO III - Preencher'!K851</f>
        <v>0</v>
      </c>
      <c r="K842" s="15">
        <f>'[1]TCE - ANEXO III - Preencher'!L851</f>
        <v>172.48599196787148</v>
      </c>
      <c r="L842" s="15">
        <f>'[1]TCE - ANEXO III - Preencher'!M851</f>
        <v>0</v>
      </c>
      <c r="M842" s="15">
        <f t="shared" si="79"/>
        <v>172.48599196787148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8.1999999999999993</v>
      </c>
      <c r="S842" s="16">
        <f t="shared" si="81"/>
        <v>-8.1999999999999993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619.1011919678715</v>
      </c>
    </row>
    <row r="843" spans="1:28" x14ac:dyDescent="0.2">
      <c r="A843" s="8">
        <f>IFERROR(VLOOKUP(B843,'[1]DADOS (OCULTAR)'!$Q$3:$S$135,3,0),"")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MONICA CRISTINA DE SOUZA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11/2023</v>
      </c>
      <c r="H843" s="14">
        <f>'[1]TCE - ANEXO III - Preencher'!I852</f>
        <v>0</v>
      </c>
      <c r="I843" s="14">
        <f>'[1]TCE - ANEXO III - Preencher'!J852</f>
        <v>157.5256</v>
      </c>
      <c r="J843" s="14">
        <f>'[1]TCE - ANEXO III - Preencher'!K852</f>
        <v>0</v>
      </c>
      <c r="K843" s="15">
        <f>'[1]TCE - ANEXO III - Preencher'!L852</f>
        <v>172.48599196787148</v>
      </c>
      <c r="L843" s="15">
        <f>'[1]TCE - ANEXO III - Preencher'!M852</f>
        <v>0</v>
      </c>
      <c r="M843" s="15">
        <f t="shared" si="79"/>
        <v>172.48599196787148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149.75783995538973</v>
      </c>
      <c r="R843" s="15">
        <f>'[1]TCE - ANEXO III - Preencher'!S852</f>
        <v>79.8</v>
      </c>
      <c r="S843" s="16">
        <f t="shared" si="81"/>
        <v>69.95783995538973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399.9694319232612</v>
      </c>
    </row>
    <row r="844" spans="1:28" x14ac:dyDescent="0.2">
      <c r="A844" s="8">
        <f>IFERROR(VLOOKUP(B844,'[1]DADOS (OCULTAR)'!$Q$3:$S$135,3,0),"")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MONICA LEITE DE QUEIROZ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2236-05</v>
      </c>
      <c r="G844" s="13" t="str">
        <f>IF('[1]TCE - ANEXO III - Preencher'!H853="","",'[1]TCE - ANEXO III - Preencher'!H853)</f>
        <v>11/2023</v>
      </c>
      <c r="H844" s="14">
        <f>'[1]TCE - ANEXO III - Preencher'!I853</f>
        <v>0</v>
      </c>
      <c r="I844" s="14">
        <f>'[1]TCE - ANEXO III - Preencher'!J853</f>
        <v>283.02719999999999</v>
      </c>
      <c r="J844" s="14">
        <f>'[1]TCE - ANEXO III - Preencher'!K853</f>
        <v>0</v>
      </c>
      <c r="K844" s="15">
        <f>'[1]TCE - ANEXO III - Preencher'!L853</f>
        <v>172.48599196787148</v>
      </c>
      <c r="L844" s="15">
        <f>'[1]TCE - ANEXO III - Preencher'!M853</f>
        <v>0</v>
      </c>
      <c r="M844" s="15">
        <f t="shared" si="79"/>
        <v>172.48599196787148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455.51319196787148</v>
      </c>
    </row>
    <row r="845" spans="1:28" x14ac:dyDescent="0.2">
      <c r="A845" s="8">
        <f>IFERROR(VLOOKUP(B845,'[1]DADOS (OCULTAR)'!$Q$3:$S$135,3,0),"")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MONICA SOARES DE OLIVEIRA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2236-05</v>
      </c>
      <c r="G845" s="13" t="str">
        <f>IF('[1]TCE - ANEXO III - Preencher'!H854="","",'[1]TCE - ANEXO III - Preencher'!H854)</f>
        <v>11/2023</v>
      </c>
      <c r="H845" s="14">
        <f>'[1]TCE - ANEXO III - Preencher'!I854</f>
        <v>0</v>
      </c>
      <c r="I845" s="14">
        <f>'[1]TCE - ANEXO III - Preencher'!J854</f>
        <v>218.73759999999999</v>
      </c>
      <c r="J845" s="14">
        <f>'[1]TCE - ANEXO III - Preencher'!K854</f>
        <v>0</v>
      </c>
      <c r="K845" s="15">
        <f>'[1]TCE - ANEXO III - Preencher'!L854</f>
        <v>172.48599196787148</v>
      </c>
      <c r="L845" s="15">
        <f>'[1]TCE - ANEXO III - Preencher'!M854</f>
        <v>0</v>
      </c>
      <c r="M845" s="15">
        <f t="shared" si="79"/>
        <v>172.48599196787148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391.22359196787147</v>
      </c>
    </row>
    <row r="846" spans="1:28" x14ac:dyDescent="0.2">
      <c r="A846" s="8">
        <f>IFERROR(VLOOKUP(B846,'[1]DADOS (OCULTAR)'!$Q$3:$S$135,3,0),"")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MONICQUE HELLEM DOS SANTOS PEREIRA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11/2023</v>
      </c>
      <c r="H846" s="14">
        <f>'[1]TCE - ANEXO III - Preencher'!I855</f>
        <v>0</v>
      </c>
      <c r="I846" s="14">
        <f>'[1]TCE - ANEXO III - Preencher'!J855</f>
        <v>181.67599999999999</v>
      </c>
      <c r="J846" s="14">
        <f>'[1]TCE - ANEXO III - Preencher'!K855</f>
        <v>0</v>
      </c>
      <c r="K846" s="15">
        <f>'[1]TCE - ANEXO III - Preencher'!L855</f>
        <v>172.48599196787148</v>
      </c>
      <c r="L846" s="15">
        <f>'[1]TCE - ANEXO III - Preencher'!M855</f>
        <v>0</v>
      </c>
      <c r="M846" s="15">
        <f t="shared" si="79"/>
        <v>172.48599196787148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252.77271664074027</v>
      </c>
      <c r="R846" s="15">
        <f>'[1]TCE - ANEXO III - Preencher'!S855</f>
        <v>73.48</v>
      </c>
      <c r="S846" s="16">
        <f t="shared" si="81"/>
        <v>179.29271664074025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533.45470860861178</v>
      </c>
    </row>
    <row r="847" spans="1:28" x14ac:dyDescent="0.2">
      <c r="A847" s="8">
        <f>IFERROR(VLOOKUP(B847,'[1]DADOS (OCULTAR)'!$Q$3:$S$135,3,0),"")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MONIQUE BEZERRA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11/2023</v>
      </c>
      <c r="H847" s="14">
        <f>'[1]TCE - ANEXO III - Preencher'!I856</f>
        <v>0</v>
      </c>
      <c r="I847" s="14">
        <f>'[1]TCE - ANEXO III - Preencher'!J856</f>
        <v>191.84720000000002</v>
      </c>
      <c r="J847" s="14">
        <f>'[1]TCE - ANEXO III - Preencher'!K856</f>
        <v>0</v>
      </c>
      <c r="K847" s="15">
        <f>'[1]TCE - ANEXO III - Preencher'!L856</f>
        <v>172.48599196787148</v>
      </c>
      <c r="L847" s="15">
        <f>'[1]TCE - ANEXO III - Preencher'!M856</f>
        <v>0</v>
      </c>
      <c r="M847" s="15">
        <f t="shared" si="79"/>
        <v>172.48599196787148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126.69480786165454</v>
      </c>
      <c r="R847" s="15">
        <f>'[1]TCE - ANEXO III - Preencher'!S856</f>
        <v>70.8</v>
      </c>
      <c r="S847" s="16">
        <f t="shared" si="81"/>
        <v>55.894807861654542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420.22799982952603</v>
      </c>
    </row>
    <row r="848" spans="1:28" x14ac:dyDescent="0.2">
      <c r="A848" s="8">
        <f>IFERROR(VLOOKUP(B848,'[1]DADOS (OCULTAR)'!$Q$3:$S$135,3,0),"")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MORZINETE PEREIRA DE LIMA RAMOS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11/2023</v>
      </c>
      <c r="H848" s="14">
        <f>'[1]TCE - ANEXO III - Preencher'!I857</f>
        <v>0</v>
      </c>
      <c r="I848" s="14">
        <f>'[1]TCE - ANEXO III - Preencher'!J857</f>
        <v>21.253600000000002</v>
      </c>
      <c r="J848" s="14">
        <f>'[1]TCE - ANEXO III - Preencher'!K857</f>
        <v>0</v>
      </c>
      <c r="K848" s="15">
        <f>'[1]TCE - ANEXO III - Preencher'!L857</f>
        <v>172.48599196787148</v>
      </c>
      <c r="L848" s="15">
        <f>'[1]TCE - ANEXO III - Preencher'!M857</f>
        <v>0</v>
      </c>
      <c r="M848" s="15">
        <f t="shared" si="79"/>
        <v>172.48599196787148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193.73959196787149</v>
      </c>
    </row>
    <row r="849" spans="1:28" x14ac:dyDescent="0.2">
      <c r="A849" s="8">
        <f>IFERROR(VLOOKUP(B849,'[1]DADOS (OCULTAR)'!$Q$3:$S$135,3,0),"")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MURILO BARBOSA DE SOUSA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2235-05</v>
      </c>
      <c r="G849" s="13" t="str">
        <f>IF('[1]TCE - ANEXO III - Preencher'!H858="","",'[1]TCE - ANEXO III - Preencher'!H858)</f>
        <v>11/2023</v>
      </c>
      <c r="H849" s="14">
        <f>'[1]TCE - ANEXO III - Preencher'!I858</f>
        <v>0</v>
      </c>
      <c r="I849" s="14">
        <f>'[1]TCE - ANEXO III - Preencher'!J858</f>
        <v>289.86320000000001</v>
      </c>
      <c r="J849" s="14">
        <f>'[1]TCE - ANEXO III - Preencher'!K858</f>
        <v>0</v>
      </c>
      <c r="K849" s="15">
        <f>'[1]TCE - ANEXO III - Preencher'!L858</f>
        <v>172.48599196787148</v>
      </c>
      <c r="L849" s="15">
        <f>'[1]TCE - ANEXO III - Preencher'!M858</f>
        <v>0</v>
      </c>
      <c r="M849" s="15">
        <f t="shared" si="79"/>
        <v>172.48599196787148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462.34919196787149</v>
      </c>
    </row>
    <row r="850" spans="1:28" x14ac:dyDescent="0.2">
      <c r="A850" s="8">
        <f>IFERROR(VLOOKUP(B850,'[1]DADOS (OCULTAR)'!$Q$3:$S$135,3,0),"")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NADEJE DA SILVA PEREIRA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11/2023</v>
      </c>
      <c r="H850" s="14">
        <f>'[1]TCE - ANEXO III - Preencher'!I859</f>
        <v>0</v>
      </c>
      <c r="I850" s="14">
        <f>'[1]TCE - ANEXO III - Preencher'!J859</f>
        <v>142.78880000000001</v>
      </c>
      <c r="J850" s="14">
        <f>'[1]TCE - ANEXO III - Preencher'!K859</f>
        <v>0</v>
      </c>
      <c r="K850" s="15">
        <f>'[1]TCE - ANEXO III - Preencher'!L859</f>
        <v>172.48599196787148</v>
      </c>
      <c r="L850" s="15">
        <f>'[1]TCE - ANEXO III - Preencher'!M859</f>
        <v>0</v>
      </c>
      <c r="M850" s="15">
        <f t="shared" si="79"/>
        <v>172.48599196787148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126.69480786165454</v>
      </c>
      <c r="R850" s="15">
        <f>'[1]TCE - ANEXO III - Preencher'!S859</f>
        <v>152.71</v>
      </c>
      <c r="S850" s="16">
        <f t="shared" si="81"/>
        <v>-26.015192138345469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289.259599829526</v>
      </c>
    </row>
    <row r="851" spans="1:28" x14ac:dyDescent="0.2">
      <c r="A851" s="8">
        <f>IFERROR(VLOOKUP(B851,'[1]DADOS (OCULTAR)'!$Q$3:$S$135,3,0),"")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NADJANE NEVES DA SILVA ROCHA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2521-05</v>
      </c>
      <c r="G851" s="13" t="str">
        <f>IF('[1]TCE - ANEXO III - Preencher'!H860="","",'[1]TCE - ANEXO III - Preencher'!H860)</f>
        <v>11/2023</v>
      </c>
      <c r="H851" s="14">
        <f>'[1]TCE - ANEXO III - Preencher'!I860</f>
        <v>0</v>
      </c>
      <c r="I851" s="14">
        <f>'[1]TCE - ANEXO III - Preencher'!J860</f>
        <v>349.80239999999998</v>
      </c>
      <c r="J851" s="14">
        <f>'[1]TCE - ANEXO III - Preencher'!K860</f>
        <v>0</v>
      </c>
      <c r="K851" s="15">
        <f>'[1]TCE - ANEXO III - Preencher'!L860</f>
        <v>172.48599196787148</v>
      </c>
      <c r="L851" s="15">
        <f>'[1]TCE - ANEXO III - Preencher'!M860</f>
        <v>0</v>
      </c>
      <c r="M851" s="15">
        <f t="shared" si="79"/>
        <v>172.48599196787148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126.80242023924254</v>
      </c>
      <c r="R851" s="15">
        <f>'[1]TCE - ANEXO III - Preencher'!S860</f>
        <v>274.37</v>
      </c>
      <c r="S851" s="16">
        <f t="shared" si="81"/>
        <v>-147.56757976075747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374.72081220711402</v>
      </c>
    </row>
    <row r="852" spans="1:28" x14ac:dyDescent="0.2">
      <c r="A852" s="8">
        <f>IFERROR(VLOOKUP(B852,'[1]DADOS (OCULTAR)'!$Q$3:$S$135,3,0),"")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NATALIA DA SILVA FERREIRA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11/2023</v>
      </c>
      <c r="H852" s="14">
        <f>'[1]TCE - ANEXO III - Preencher'!I861</f>
        <v>0</v>
      </c>
      <c r="I852" s="14">
        <f>'[1]TCE - ANEXO III - Preencher'!J861</f>
        <v>213.18560000000002</v>
      </c>
      <c r="J852" s="14">
        <f>'[1]TCE - ANEXO III - Preencher'!K861</f>
        <v>0</v>
      </c>
      <c r="K852" s="15">
        <f>'[1]TCE - ANEXO III - Preencher'!L861</f>
        <v>172.48599196787148</v>
      </c>
      <c r="L852" s="15">
        <f>'[1]TCE - ANEXO III - Preencher'!M861</f>
        <v>0</v>
      </c>
      <c r="M852" s="15">
        <f t="shared" si="79"/>
        <v>172.48599196787148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252.77271664074027</v>
      </c>
      <c r="R852" s="15">
        <f>'[1]TCE - ANEXO III - Preencher'!S861</f>
        <v>79.8</v>
      </c>
      <c r="S852" s="16">
        <f t="shared" si="81"/>
        <v>172.97271664074026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558.64430860861171</v>
      </c>
    </row>
    <row r="853" spans="1:28" x14ac:dyDescent="0.2">
      <c r="A853" s="8">
        <f>IFERROR(VLOOKUP(B853,'[1]DADOS (OCULTAR)'!$Q$3:$S$135,3,0),"")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NATALIA DE CASSIA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2235-05</v>
      </c>
      <c r="G853" s="13" t="str">
        <f>IF('[1]TCE - ANEXO III - Preencher'!H862="","",'[1]TCE - ANEXO III - Preencher'!H862)</f>
        <v>11/2023</v>
      </c>
      <c r="H853" s="14">
        <f>'[1]TCE - ANEXO III - Preencher'!I862</f>
        <v>0</v>
      </c>
      <c r="I853" s="14">
        <f>'[1]TCE - ANEXO III - Preencher'!J862</f>
        <v>354.28320000000002</v>
      </c>
      <c r="J853" s="14">
        <f>'[1]TCE - ANEXO III - Preencher'!K862</f>
        <v>0</v>
      </c>
      <c r="K853" s="15">
        <f>'[1]TCE - ANEXO III - Preencher'!L862</f>
        <v>172.48599196787148</v>
      </c>
      <c r="L853" s="15">
        <f>'[1]TCE - ANEXO III - Preencher'!M862</f>
        <v>0</v>
      </c>
      <c r="M853" s="15">
        <f t="shared" si="79"/>
        <v>172.48599196787148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526.76919196787151</v>
      </c>
    </row>
    <row r="854" spans="1:28" x14ac:dyDescent="0.2">
      <c r="A854" s="8">
        <f>IFERROR(VLOOKUP(B854,'[1]DADOS (OCULTAR)'!$Q$3:$S$135,3,0),"")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NATALIA DE FATIMA VASCONCELOS DE OLIVEIRA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11/2023</v>
      </c>
      <c r="H854" s="14">
        <f>'[1]TCE - ANEXO III - Preencher'!I863</f>
        <v>0</v>
      </c>
      <c r="I854" s="14">
        <f>'[1]TCE - ANEXO III - Preencher'!J863</f>
        <v>162.2208</v>
      </c>
      <c r="J854" s="14">
        <f>'[1]TCE - ANEXO III - Preencher'!K863</f>
        <v>0</v>
      </c>
      <c r="K854" s="15">
        <f>'[1]TCE - ANEXO III - Preencher'!L863</f>
        <v>172.48599196787148</v>
      </c>
      <c r="L854" s="15">
        <f>'[1]TCE - ANEXO III - Preencher'!M863</f>
        <v>0</v>
      </c>
      <c r="M854" s="15">
        <f t="shared" si="79"/>
        <v>172.48599196787148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11.2</v>
      </c>
      <c r="S854" s="16">
        <f t="shared" si="81"/>
        <v>-11.2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323.50679196787149</v>
      </c>
    </row>
    <row r="855" spans="1:28" x14ac:dyDescent="0.2">
      <c r="A855" s="8">
        <f>IFERROR(VLOOKUP(B855,'[1]DADOS (OCULTAR)'!$Q$3:$S$135,3,0),"")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NATALIA FERREIRA LINHARES GRIZ SEDICIAS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2235-05</v>
      </c>
      <c r="G855" s="13" t="str">
        <f>IF('[1]TCE - ANEXO III - Preencher'!H864="","",'[1]TCE - ANEXO III - Preencher'!H864)</f>
        <v>11/2023</v>
      </c>
      <c r="H855" s="14">
        <f>'[1]TCE - ANEXO III - Preencher'!I864</f>
        <v>0</v>
      </c>
      <c r="I855" s="14">
        <f>'[1]TCE - ANEXO III - Preencher'!J864</f>
        <v>373.54159999999996</v>
      </c>
      <c r="J855" s="14">
        <f>'[1]TCE - ANEXO III - Preencher'!K864</f>
        <v>0</v>
      </c>
      <c r="K855" s="15">
        <f>'[1]TCE - ANEXO III - Preencher'!L864</f>
        <v>172.48599196787148</v>
      </c>
      <c r="L855" s="15">
        <f>'[1]TCE - ANEXO III - Preencher'!M864</f>
        <v>0</v>
      </c>
      <c r="M855" s="15">
        <f t="shared" si="79"/>
        <v>172.48599196787148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546.02759196787144</v>
      </c>
    </row>
    <row r="856" spans="1:28" x14ac:dyDescent="0.2">
      <c r="A856" s="8">
        <f>IFERROR(VLOOKUP(B856,'[1]DADOS (OCULTAR)'!$Q$3:$S$135,3,0),"")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NATALIA FERREIRA PIMENTEL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11/2023</v>
      </c>
      <c r="H856" s="14">
        <f>'[1]TCE - ANEXO III - Preencher'!I865</f>
        <v>0</v>
      </c>
      <c r="I856" s="14">
        <f>'[1]TCE - ANEXO III - Preencher'!J865</f>
        <v>149.09440000000001</v>
      </c>
      <c r="J856" s="14">
        <f>'[1]TCE - ANEXO III - Preencher'!K865</f>
        <v>0</v>
      </c>
      <c r="K856" s="15">
        <f>'[1]TCE - ANEXO III - Preencher'!L865</f>
        <v>172.48599196787148</v>
      </c>
      <c r="L856" s="15">
        <f>'[1]TCE - ANEXO III - Preencher'!M865</f>
        <v>0</v>
      </c>
      <c r="M856" s="15">
        <f t="shared" si="79"/>
        <v>172.48599196787148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149.75783995538973</v>
      </c>
      <c r="R856" s="15">
        <f>'[1]TCE - ANEXO III - Preencher'!S865</f>
        <v>79.8</v>
      </c>
      <c r="S856" s="16">
        <f t="shared" si="81"/>
        <v>69.95783995538973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391.53823192326121</v>
      </c>
    </row>
    <row r="857" spans="1:28" x14ac:dyDescent="0.2">
      <c r="A857" s="8">
        <f>IFERROR(VLOOKUP(B857,'[1]DADOS (OCULTAR)'!$Q$3:$S$135,3,0),"")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NATALICE MARIA DA SILVA CARVALHO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2235-05</v>
      </c>
      <c r="G857" s="13" t="str">
        <f>IF('[1]TCE - ANEXO III - Preencher'!H866="","",'[1]TCE - ANEXO III - Preencher'!H866)</f>
        <v>11/2023</v>
      </c>
      <c r="H857" s="14">
        <f>'[1]TCE - ANEXO III - Preencher'!I866</f>
        <v>0</v>
      </c>
      <c r="I857" s="14">
        <f>'[1]TCE - ANEXO III - Preencher'!J866</f>
        <v>318.49520000000001</v>
      </c>
      <c r="J857" s="14">
        <f>'[1]TCE - ANEXO III - Preencher'!K866</f>
        <v>0</v>
      </c>
      <c r="K857" s="15">
        <f>'[1]TCE - ANEXO III - Preencher'!L866</f>
        <v>172.48599196787148</v>
      </c>
      <c r="L857" s="15">
        <f>'[1]TCE - ANEXO III - Preencher'!M866</f>
        <v>0</v>
      </c>
      <c r="M857" s="15">
        <f t="shared" si="79"/>
        <v>172.48599196787148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168.72077745468312</v>
      </c>
      <c r="R857" s="15">
        <f>'[1]TCE - ANEXO III - Preencher'!S866</f>
        <v>111.54</v>
      </c>
      <c r="S857" s="16">
        <f t="shared" si="81"/>
        <v>57.18077745468311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548.16196942255465</v>
      </c>
    </row>
    <row r="858" spans="1:28" x14ac:dyDescent="0.2">
      <c r="A858" s="8">
        <f>IFERROR(VLOOKUP(B858,'[1]DADOS (OCULTAR)'!$Q$3:$S$135,3,0),"")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NATANAEL DO NASCIMENTO GOMES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5174-10</v>
      </c>
      <c r="G858" s="13" t="str">
        <f>IF('[1]TCE - ANEXO III - Preencher'!H867="","",'[1]TCE - ANEXO III - Preencher'!H867)</f>
        <v>11/2023</v>
      </c>
      <c r="H858" s="14">
        <f>'[1]TCE - ANEXO III - Preencher'!I867</f>
        <v>0</v>
      </c>
      <c r="I858" s="14">
        <f>'[1]TCE - ANEXO III - Preencher'!J867</f>
        <v>117.2</v>
      </c>
      <c r="J858" s="14">
        <f>'[1]TCE - ANEXO III - Preencher'!K867</f>
        <v>0</v>
      </c>
      <c r="K858" s="15">
        <f>'[1]TCE - ANEXO III - Preencher'!L867</f>
        <v>172.48599196787148</v>
      </c>
      <c r="L858" s="15">
        <f>'[1]TCE - ANEXO III - Preencher'!M867</f>
        <v>0</v>
      </c>
      <c r="M858" s="15">
        <f t="shared" si="79"/>
        <v>172.48599196787148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252.77271664074027</v>
      </c>
      <c r="R858" s="15">
        <f>'[1]TCE - ANEXO III - Preencher'!S867</f>
        <v>77.040000000000006</v>
      </c>
      <c r="S858" s="16">
        <f t="shared" si="81"/>
        <v>175.73271664074025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465.41870860861172</v>
      </c>
    </row>
    <row r="859" spans="1:28" x14ac:dyDescent="0.2">
      <c r="A859" s="8">
        <f>IFERROR(VLOOKUP(B859,'[1]DADOS (OCULTAR)'!$Q$3:$S$135,3,0),"")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NATANIEL SABURIDO DE MENEZES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2236-05</v>
      </c>
      <c r="G859" s="13" t="str">
        <f>IF('[1]TCE - ANEXO III - Preencher'!H868="","",'[1]TCE - ANEXO III - Preencher'!H868)</f>
        <v>11/2023</v>
      </c>
      <c r="H859" s="14">
        <f>'[1]TCE - ANEXO III - Preencher'!I868</f>
        <v>0</v>
      </c>
      <c r="I859" s="14">
        <f>'[1]TCE - ANEXO III - Preencher'!J868</f>
        <v>186.01599999999999</v>
      </c>
      <c r="J859" s="14">
        <f>'[1]TCE - ANEXO III - Preencher'!K868</f>
        <v>0</v>
      </c>
      <c r="K859" s="15">
        <f>'[1]TCE - ANEXO III - Preencher'!L868</f>
        <v>172.48599196787148</v>
      </c>
      <c r="L859" s="15">
        <f>'[1]TCE - ANEXO III - Preencher'!M868</f>
        <v>0</v>
      </c>
      <c r="M859" s="15">
        <f t="shared" si="79"/>
        <v>172.48599196787148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358.5019919678715</v>
      </c>
    </row>
    <row r="860" spans="1:28" x14ac:dyDescent="0.2">
      <c r="A860" s="8">
        <f>IFERROR(VLOOKUP(B860,'[1]DADOS (OCULTAR)'!$Q$3:$S$135,3,0),"")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NATHALIA BARBOSA TORRES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2235-05</v>
      </c>
      <c r="G860" s="13" t="str">
        <f>IF('[1]TCE - ANEXO III - Preencher'!H869="","",'[1]TCE - ANEXO III - Preencher'!H869)</f>
        <v>11/2023</v>
      </c>
      <c r="H860" s="14">
        <f>'[1]TCE - ANEXO III - Preencher'!I869</f>
        <v>0</v>
      </c>
      <c r="I860" s="14">
        <f>'[1]TCE - ANEXO III - Preencher'!J869</f>
        <v>306.416</v>
      </c>
      <c r="J860" s="14">
        <f>'[1]TCE - ANEXO III - Preencher'!K869</f>
        <v>0</v>
      </c>
      <c r="K860" s="15">
        <f>'[1]TCE - ANEXO III - Preencher'!L869</f>
        <v>172.48599196787148</v>
      </c>
      <c r="L860" s="15">
        <f>'[1]TCE - ANEXO III - Preencher'!M869</f>
        <v>0</v>
      </c>
      <c r="M860" s="15">
        <f t="shared" si="79"/>
        <v>172.48599196787148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478.90199196787148</v>
      </c>
    </row>
    <row r="861" spans="1:28" x14ac:dyDescent="0.2">
      <c r="A861" s="8">
        <f>IFERROR(VLOOKUP(B861,'[1]DADOS (OCULTAR)'!$Q$3:$S$135,3,0),"")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NATHALIA BEZERRA MATIAS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11/2023</v>
      </c>
      <c r="H861" s="14">
        <f>'[1]TCE - ANEXO III - Preencher'!I870</f>
        <v>0</v>
      </c>
      <c r="I861" s="14">
        <f>'[1]TCE - ANEXO III - Preencher'!J870</f>
        <v>200.04</v>
      </c>
      <c r="J861" s="14">
        <f>'[1]TCE - ANEXO III - Preencher'!K870</f>
        <v>0</v>
      </c>
      <c r="K861" s="15">
        <f>'[1]TCE - ANEXO III - Preencher'!L870</f>
        <v>172.48599196787148</v>
      </c>
      <c r="L861" s="15">
        <f>'[1]TCE - ANEXO III - Preencher'!M870</f>
        <v>0</v>
      </c>
      <c r="M861" s="15">
        <f t="shared" si="79"/>
        <v>172.48599196787148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372.52599196787151</v>
      </c>
    </row>
    <row r="862" spans="1:28" x14ac:dyDescent="0.2">
      <c r="A862" s="8">
        <f>IFERROR(VLOOKUP(B862,'[1]DADOS (OCULTAR)'!$Q$3:$S$135,3,0),"")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NATHALIA FERREIRA DA SILVA LIMA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11/2023</v>
      </c>
      <c r="H862" s="14">
        <f>'[1]TCE - ANEXO III - Preencher'!I871</f>
        <v>0</v>
      </c>
      <c r="I862" s="14">
        <f>'[1]TCE - ANEXO III - Preencher'!J871</f>
        <v>130.60079999999999</v>
      </c>
      <c r="J862" s="14">
        <f>'[1]TCE - ANEXO III - Preencher'!K871</f>
        <v>0</v>
      </c>
      <c r="K862" s="15">
        <f>'[1]TCE - ANEXO III - Preencher'!L871</f>
        <v>172.48599196787148</v>
      </c>
      <c r="L862" s="15">
        <f>'[1]TCE - ANEXO III - Preencher'!M871</f>
        <v>0</v>
      </c>
      <c r="M862" s="15">
        <f t="shared" si="79"/>
        <v>172.48599196787148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235.8598264386678</v>
      </c>
      <c r="R862" s="15">
        <f>'[1]TCE - ANEXO III - Preencher'!S871</f>
        <v>79.8</v>
      </c>
      <c r="S862" s="16">
        <f t="shared" si="81"/>
        <v>156.05982643866781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459.14661840653929</v>
      </c>
    </row>
    <row r="863" spans="1:28" x14ac:dyDescent="0.2">
      <c r="A863" s="8">
        <f>IFERROR(VLOOKUP(B863,'[1]DADOS (OCULTAR)'!$Q$3:$S$135,3,0),"")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NATHALIA GABRIELA BANDEIRA DE SOUZA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2236-05</v>
      </c>
      <c r="G863" s="13" t="str">
        <f>IF('[1]TCE - ANEXO III - Preencher'!H872="","",'[1]TCE - ANEXO III - Preencher'!H872)</f>
        <v>11/2023</v>
      </c>
      <c r="H863" s="14">
        <f>'[1]TCE - ANEXO III - Preencher'!I872</f>
        <v>0</v>
      </c>
      <c r="I863" s="14">
        <f>'[1]TCE - ANEXO III - Preencher'!J872</f>
        <v>199.22319999999999</v>
      </c>
      <c r="J863" s="14">
        <f>'[1]TCE - ANEXO III - Preencher'!K872</f>
        <v>0</v>
      </c>
      <c r="K863" s="15">
        <f>'[1]TCE - ANEXO III - Preencher'!L872</f>
        <v>172.48599196787148</v>
      </c>
      <c r="L863" s="15">
        <f>'[1]TCE - ANEXO III - Preencher'!M872</f>
        <v>0</v>
      </c>
      <c r="M863" s="15">
        <f t="shared" si="79"/>
        <v>172.48599196787148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371.70919196787145</v>
      </c>
    </row>
    <row r="864" spans="1:28" x14ac:dyDescent="0.2">
      <c r="A864" s="8">
        <f>IFERROR(VLOOKUP(B864,'[1]DADOS (OCULTAR)'!$Q$3:$S$135,3,0),"")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NATHALIA MARIA ARAUJO TOSETTO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4110-10</v>
      </c>
      <c r="G864" s="13" t="str">
        <f>IF('[1]TCE - ANEXO III - Preencher'!H873="","",'[1]TCE - ANEXO III - Preencher'!H873)</f>
        <v>11/2023</v>
      </c>
      <c r="H864" s="14">
        <f>'[1]TCE - ANEXO III - Preencher'!I873</f>
        <v>0</v>
      </c>
      <c r="I864" s="14">
        <f>'[1]TCE - ANEXO III - Preencher'!J873</f>
        <v>125.14959999999999</v>
      </c>
      <c r="J864" s="14">
        <f>'[1]TCE - ANEXO III - Preencher'!K873</f>
        <v>0</v>
      </c>
      <c r="K864" s="15">
        <f>'[1]TCE - ANEXO III - Preencher'!L873</f>
        <v>172.48599196787148</v>
      </c>
      <c r="L864" s="15">
        <f>'[1]TCE - ANEXO III - Preencher'!M873</f>
        <v>0</v>
      </c>
      <c r="M864" s="15">
        <f t="shared" si="79"/>
        <v>172.48599196787148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230.32726237727695</v>
      </c>
      <c r="R864" s="15">
        <f>'[1]TCE - ANEXO III - Preencher'!S873</f>
        <v>75.739999999999995</v>
      </c>
      <c r="S864" s="16">
        <f t="shared" si="81"/>
        <v>154.58726237727694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452.22285434514845</v>
      </c>
    </row>
    <row r="865" spans="1:28" x14ac:dyDescent="0.2">
      <c r="A865" s="8">
        <f>IFERROR(VLOOKUP(B865,'[1]DADOS (OCULTAR)'!$Q$3:$S$135,3,0),"")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NATHALIA RAYANE CORDEIRO DOMINGUES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2237-10</v>
      </c>
      <c r="G865" s="13" t="str">
        <f>IF('[1]TCE - ANEXO III - Preencher'!H874="","",'[1]TCE - ANEXO III - Preencher'!H874)</f>
        <v>11/2023</v>
      </c>
      <c r="H865" s="14">
        <f>'[1]TCE - ANEXO III - Preencher'!I874</f>
        <v>0</v>
      </c>
      <c r="I865" s="14">
        <f>'[1]TCE - ANEXO III - Preencher'!J874</f>
        <v>303.9128</v>
      </c>
      <c r="J865" s="14">
        <f>'[1]TCE - ANEXO III - Preencher'!K874</f>
        <v>0</v>
      </c>
      <c r="K865" s="15">
        <f>'[1]TCE - ANEXO III - Preencher'!L874</f>
        <v>172.48599196787148</v>
      </c>
      <c r="L865" s="15">
        <f>'[1]TCE - ANEXO III - Preencher'!M874</f>
        <v>0</v>
      </c>
      <c r="M865" s="15">
        <f t="shared" si="79"/>
        <v>172.48599196787148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476.39879196787149</v>
      </c>
    </row>
    <row r="866" spans="1:28" x14ac:dyDescent="0.2">
      <c r="A866" s="8">
        <f>IFERROR(VLOOKUP(B866,'[1]DADOS (OCULTAR)'!$Q$3:$S$135,3,0),"")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NATHALIA SILVA COSTA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2521-05</v>
      </c>
      <c r="G866" s="13" t="str">
        <f>IF('[1]TCE - ANEXO III - Preencher'!H875="","",'[1]TCE - ANEXO III - Preencher'!H875)</f>
        <v>11/2023</v>
      </c>
      <c r="H866" s="14">
        <f>'[1]TCE - ANEXO III - Preencher'!I875</f>
        <v>0</v>
      </c>
      <c r="I866" s="14">
        <f>'[1]TCE - ANEXO III - Preencher'!J875</f>
        <v>309.90000000000003</v>
      </c>
      <c r="J866" s="14">
        <f>'[1]TCE - ANEXO III - Preencher'!K875</f>
        <v>0</v>
      </c>
      <c r="K866" s="15">
        <f>'[1]TCE - ANEXO III - Preencher'!L875</f>
        <v>172.48599196787148</v>
      </c>
      <c r="L866" s="15">
        <f>'[1]TCE - ANEXO III - Preencher'!M875</f>
        <v>0</v>
      </c>
      <c r="M866" s="15">
        <f t="shared" si="79"/>
        <v>172.48599196787148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482.38599196787152</v>
      </c>
    </row>
    <row r="867" spans="1:28" x14ac:dyDescent="0.2">
      <c r="A867" s="8">
        <f>IFERROR(VLOOKUP(B867,'[1]DADOS (OCULTAR)'!$Q$3:$S$135,3,0),"")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NATHALIE MITCHELINE COSTA CAMPOS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5163-45</v>
      </c>
      <c r="G867" s="13" t="str">
        <f>IF('[1]TCE - ANEXO III - Preencher'!H876="","",'[1]TCE - ANEXO III - Preencher'!H876)</f>
        <v>11/2023</v>
      </c>
      <c r="H867" s="14">
        <f>'[1]TCE - ANEXO III - Preencher'!I876</f>
        <v>0</v>
      </c>
      <c r="I867" s="14">
        <f>'[1]TCE - ANEXO III - Preencher'!J876</f>
        <v>108.89040000000001</v>
      </c>
      <c r="J867" s="14">
        <f>'[1]TCE - ANEXO III - Preencher'!K876</f>
        <v>0</v>
      </c>
      <c r="K867" s="15">
        <f>'[1]TCE - ANEXO III - Preencher'!L876</f>
        <v>172.48599196787148</v>
      </c>
      <c r="L867" s="15">
        <f>'[1]TCE - ANEXO III - Preencher'!M876</f>
        <v>0</v>
      </c>
      <c r="M867" s="15">
        <f t="shared" si="79"/>
        <v>172.48599196787148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281.37639196787148</v>
      </c>
    </row>
    <row r="868" spans="1:28" x14ac:dyDescent="0.2">
      <c r="A868" s="8">
        <f>IFERROR(VLOOKUP(B868,'[1]DADOS (OCULTAR)'!$Q$3:$S$135,3,0),"")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NAYARA ABDON FERREIRA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2237-10</v>
      </c>
      <c r="G868" s="13" t="str">
        <f>IF('[1]TCE - ANEXO III - Preencher'!H877="","",'[1]TCE - ANEXO III - Preencher'!H877)</f>
        <v>11/2023</v>
      </c>
      <c r="H868" s="14">
        <f>'[1]TCE - ANEXO III - Preencher'!I877</f>
        <v>0</v>
      </c>
      <c r="I868" s="14">
        <f>'[1]TCE - ANEXO III - Preencher'!J877</f>
        <v>281.22240000000005</v>
      </c>
      <c r="J868" s="14">
        <f>'[1]TCE - ANEXO III - Preencher'!K877</f>
        <v>0</v>
      </c>
      <c r="K868" s="15">
        <f>'[1]TCE - ANEXO III - Preencher'!L877</f>
        <v>172.48599196787148</v>
      </c>
      <c r="L868" s="15">
        <f>'[1]TCE - ANEXO III - Preencher'!M877</f>
        <v>0</v>
      </c>
      <c r="M868" s="15">
        <f t="shared" si="79"/>
        <v>172.48599196787148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453.70839196787153</v>
      </c>
    </row>
    <row r="869" spans="1:28" x14ac:dyDescent="0.2">
      <c r="A869" s="8">
        <f>IFERROR(VLOOKUP(B869,'[1]DADOS (OCULTAR)'!$Q$3:$S$135,3,0),"")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NELLY MARIA DE LIMA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11/2023</v>
      </c>
      <c r="H869" s="14">
        <f>'[1]TCE - ANEXO III - Preencher'!I878</f>
        <v>0</v>
      </c>
      <c r="I869" s="14">
        <f>'[1]TCE - ANEXO III - Preencher'!J878</f>
        <v>191.28</v>
      </c>
      <c r="J869" s="14">
        <f>'[1]TCE - ANEXO III - Preencher'!K878</f>
        <v>0</v>
      </c>
      <c r="K869" s="15">
        <f>'[1]TCE - ANEXO III - Preencher'!L878</f>
        <v>172.48599196787148</v>
      </c>
      <c r="L869" s="15">
        <f>'[1]TCE - ANEXO III - Preencher'!M878</f>
        <v>0</v>
      </c>
      <c r="M869" s="15">
        <f t="shared" si="79"/>
        <v>172.48599196787148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172.82087204912494</v>
      </c>
      <c r="R869" s="15">
        <f>'[1]TCE - ANEXO III - Preencher'!S878</f>
        <v>79.8</v>
      </c>
      <c r="S869" s="16">
        <f t="shared" si="81"/>
        <v>93.020872049124947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456.78686401699645</v>
      </c>
    </row>
    <row r="870" spans="1:28" x14ac:dyDescent="0.2">
      <c r="A870" s="8">
        <f>IFERROR(VLOOKUP(B870,'[1]DADOS (OCULTAR)'!$Q$3:$S$135,3,0),"")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NEWTON DE AZEVEDO CORREA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2149-15</v>
      </c>
      <c r="G870" s="13" t="str">
        <f>IF('[1]TCE - ANEXO III - Preencher'!H879="","",'[1]TCE - ANEXO III - Preencher'!H879)</f>
        <v>11/2023</v>
      </c>
      <c r="H870" s="14">
        <f>'[1]TCE - ANEXO III - Preencher'!I879</f>
        <v>0</v>
      </c>
      <c r="I870" s="14">
        <f>'[1]TCE - ANEXO III - Preencher'!J879</f>
        <v>792</v>
      </c>
      <c r="J870" s="14">
        <f>'[1]TCE - ANEXO III - Preencher'!K879</f>
        <v>0</v>
      </c>
      <c r="K870" s="15">
        <f>'[1]TCE - ANEXO III - Preencher'!L879</f>
        <v>172.48599196787148</v>
      </c>
      <c r="L870" s="15">
        <f>'[1]TCE - ANEXO III - Preencher'!M879</f>
        <v>0</v>
      </c>
      <c r="M870" s="15">
        <f t="shared" si="79"/>
        <v>172.48599196787148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964.48599196787154</v>
      </c>
    </row>
    <row r="871" spans="1:28" x14ac:dyDescent="0.2">
      <c r="A871" s="8">
        <f>IFERROR(VLOOKUP(B871,'[1]DADOS (OCULTAR)'!$Q$3:$S$135,3,0),"")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NICOLE HELEN FREITAS TAVARES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2235-05</v>
      </c>
      <c r="G871" s="13" t="str">
        <f>IF('[1]TCE - ANEXO III - Preencher'!H880="","",'[1]TCE - ANEXO III - Preencher'!H880)</f>
        <v>11/2023</v>
      </c>
      <c r="H871" s="14">
        <f>'[1]TCE - ANEXO III - Preencher'!I880</f>
        <v>0</v>
      </c>
      <c r="I871" s="14">
        <f>'[1]TCE - ANEXO III - Preencher'!J880</f>
        <v>306.70080000000002</v>
      </c>
      <c r="J871" s="14">
        <f>'[1]TCE - ANEXO III - Preencher'!K880</f>
        <v>0</v>
      </c>
      <c r="K871" s="15">
        <f>'[1]TCE - ANEXO III - Preencher'!L880</f>
        <v>172.48599196787148</v>
      </c>
      <c r="L871" s="15">
        <f>'[1]TCE - ANEXO III - Preencher'!M880</f>
        <v>0</v>
      </c>
      <c r="M871" s="15">
        <f t="shared" si="79"/>
        <v>172.48599196787148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479.1867919678715</v>
      </c>
    </row>
    <row r="872" spans="1:28" x14ac:dyDescent="0.2">
      <c r="A872" s="8">
        <f>IFERROR(VLOOKUP(B872,'[1]DADOS (OCULTAR)'!$Q$3:$S$135,3,0),"")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NIVALDO JOSE DA SILVA JUNIOR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3241-15</v>
      </c>
      <c r="G872" s="13" t="str">
        <f>IF('[1]TCE - ANEXO III - Preencher'!H881="","",'[1]TCE - ANEXO III - Preencher'!H881)</f>
        <v>11/2023</v>
      </c>
      <c r="H872" s="14">
        <f>'[1]TCE - ANEXO III - Preencher'!I881</f>
        <v>0</v>
      </c>
      <c r="I872" s="14">
        <f>'[1]TCE - ANEXO III - Preencher'!J881</f>
        <v>83.26639999999999</v>
      </c>
      <c r="J872" s="14">
        <f>'[1]TCE - ANEXO III - Preencher'!K881</f>
        <v>0</v>
      </c>
      <c r="K872" s="15">
        <f>'[1]TCE - ANEXO III - Preencher'!L881</f>
        <v>172.48599196787148</v>
      </c>
      <c r="L872" s="15">
        <f>'[1]TCE - ANEXO III - Preencher'!M881</f>
        <v>0</v>
      </c>
      <c r="M872" s="15">
        <f t="shared" si="79"/>
        <v>172.48599196787148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255.75239196787146</v>
      </c>
    </row>
    <row r="873" spans="1:28" x14ac:dyDescent="0.2">
      <c r="A873" s="8">
        <f>IFERROR(VLOOKUP(B873,'[1]DADOS (OCULTAR)'!$Q$3:$S$135,3,0),"")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NIVSON GOMES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11/2023</v>
      </c>
      <c r="H873" s="14">
        <f>'[1]TCE - ANEXO III - Preencher'!I882</f>
        <v>0</v>
      </c>
      <c r="I873" s="14">
        <f>'[1]TCE - ANEXO III - Preencher'!J882</f>
        <v>365.04320000000001</v>
      </c>
      <c r="J873" s="14">
        <f>'[1]TCE - ANEXO III - Preencher'!K882</f>
        <v>0</v>
      </c>
      <c r="K873" s="15">
        <f>'[1]TCE - ANEXO III - Preencher'!L882</f>
        <v>172.48599196787148</v>
      </c>
      <c r="L873" s="15">
        <f>'[1]TCE - ANEXO III - Preencher'!M882</f>
        <v>0</v>
      </c>
      <c r="M873" s="15">
        <f t="shared" si="79"/>
        <v>172.48599196787148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172.82087204912494</v>
      </c>
      <c r="R873" s="15">
        <f>'[1]TCE - ANEXO III - Preencher'!S882</f>
        <v>79.8</v>
      </c>
      <c r="S873" s="16">
        <f t="shared" si="81"/>
        <v>93.020872049124947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630.55006401699643</v>
      </c>
    </row>
    <row r="874" spans="1:28" x14ac:dyDescent="0.2">
      <c r="A874" s="8">
        <f>IFERROR(VLOOKUP(B874,'[1]DADOS (OCULTAR)'!$Q$3:$S$135,3,0),"")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ODILEIA MAGDA VANDERLEI DE MOURA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5211-30</v>
      </c>
      <c r="G874" s="13" t="str">
        <f>IF('[1]TCE - ANEXO III - Preencher'!H883="","",'[1]TCE - ANEXO III - Preencher'!H883)</f>
        <v>11/2023</v>
      </c>
      <c r="H874" s="14">
        <f>'[1]TCE - ANEXO III - Preencher'!I883</f>
        <v>0</v>
      </c>
      <c r="I874" s="14">
        <f>'[1]TCE - ANEXO III - Preencher'!J883</f>
        <v>180.58720000000002</v>
      </c>
      <c r="J874" s="14">
        <f>'[1]TCE - ANEXO III - Preencher'!K883</f>
        <v>0</v>
      </c>
      <c r="K874" s="15">
        <f>'[1]TCE - ANEXO III - Preencher'!L883</f>
        <v>172.48599196787148</v>
      </c>
      <c r="L874" s="15">
        <f>'[1]TCE - ANEXO III - Preencher'!M883</f>
        <v>0</v>
      </c>
      <c r="M874" s="15">
        <f t="shared" si="79"/>
        <v>172.48599196787148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149.75783995538973</v>
      </c>
      <c r="R874" s="15">
        <f>'[1]TCE - ANEXO III - Preencher'!S883</f>
        <v>81.09</v>
      </c>
      <c r="S874" s="16">
        <f t="shared" si="81"/>
        <v>68.667839955389724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421.74103192326118</v>
      </c>
    </row>
    <row r="875" spans="1:28" x14ac:dyDescent="0.2">
      <c r="A875" s="8">
        <f>IFERROR(VLOOKUP(B875,'[1]DADOS (OCULTAR)'!$Q$3:$S$135,3,0),"")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OSCAR FELIPE MACHADO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3172-10</v>
      </c>
      <c r="G875" s="13" t="str">
        <f>IF('[1]TCE - ANEXO III - Preencher'!H884="","",'[1]TCE - ANEXO III - Preencher'!H884)</f>
        <v>11/2023</v>
      </c>
      <c r="H875" s="14">
        <f>'[1]TCE - ANEXO III - Preencher'!I884</f>
        <v>0</v>
      </c>
      <c r="I875" s="14">
        <f>'[1]TCE - ANEXO III - Preencher'!J884</f>
        <v>195.58239999999998</v>
      </c>
      <c r="J875" s="14">
        <f>'[1]TCE - ANEXO III - Preencher'!K884</f>
        <v>0</v>
      </c>
      <c r="K875" s="15">
        <f>'[1]TCE - ANEXO III - Preencher'!L884</f>
        <v>172.48599196787148</v>
      </c>
      <c r="L875" s="15">
        <f>'[1]TCE - ANEXO III - Preencher'!M884</f>
        <v>0</v>
      </c>
      <c r="M875" s="15">
        <f t="shared" si="79"/>
        <v>172.48599196787148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368.06839196787143</v>
      </c>
    </row>
    <row r="876" spans="1:28" x14ac:dyDescent="0.2">
      <c r="A876" s="8">
        <f>IFERROR(VLOOKUP(B876,'[1]DADOS (OCULTAR)'!$Q$3:$S$135,3,0),"")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OSIEL MARINHO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11/2023</v>
      </c>
      <c r="H876" s="14">
        <f>'[1]TCE - ANEXO III - Preencher'!I885</f>
        <v>0</v>
      </c>
      <c r="I876" s="14">
        <f>'[1]TCE - ANEXO III - Preencher'!J885</f>
        <v>143.6328</v>
      </c>
      <c r="J876" s="14">
        <f>'[1]TCE - ANEXO III - Preencher'!K885</f>
        <v>0</v>
      </c>
      <c r="K876" s="15">
        <f>'[1]TCE - ANEXO III - Preencher'!L885</f>
        <v>172.48599196787148</v>
      </c>
      <c r="L876" s="15">
        <f>'[1]TCE - ANEXO III - Preencher'!M885</f>
        <v>0</v>
      </c>
      <c r="M876" s="15">
        <f t="shared" si="79"/>
        <v>172.48599196787148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149.75783995538973</v>
      </c>
      <c r="R876" s="15">
        <f>'[1]TCE - ANEXO III - Preencher'!S885</f>
        <v>79.8</v>
      </c>
      <c r="S876" s="16">
        <f t="shared" si="81"/>
        <v>69.95783995538973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386.07663192326123</v>
      </c>
    </row>
    <row r="877" spans="1:28" x14ac:dyDescent="0.2">
      <c r="A877" s="8">
        <f>IFERROR(VLOOKUP(B877,'[1]DADOS (OCULTAR)'!$Q$3:$S$135,3,0),"")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OTAVIO JOSE DE MOURA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11/2023</v>
      </c>
      <c r="H877" s="14">
        <f>'[1]TCE - ANEXO III - Preencher'!I886</f>
        <v>0</v>
      </c>
      <c r="I877" s="14">
        <f>'[1]TCE - ANEXO III - Preencher'!J886</f>
        <v>190.4152</v>
      </c>
      <c r="J877" s="14">
        <f>'[1]TCE - ANEXO III - Preencher'!K886</f>
        <v>0</v>
      </c>
      <c r="K877" s="15">
        <f>'[1]TCE - ANEXO III - Preencher'!L886</f>
        <v>172.48599196787148</v>
      </c>
      <c r="L877" s="15">
        <f>'[1]TCE - ANEXO III - Preencher'!M886</f>
        <v>0</v>
      </c>
      <c r="M877" s="15">
        <f t="shared" si="79"/>
        <v>172.48599196787148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362.90119196787145</v>
      </c>
    </row>
    <row r="878" spans="1:28" x14ac:dyDescent="0.2">
      <c r="A878" s="8">
        <f>IFERROR(VLOOKUP(B878,'[1]DADOS (OCULTAR)'!$Q$3:$S$135,3,0),"")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PABLO GOMES DA SILVA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1421-05</v>
      </c>
      <c r="G878" s="13" t="str">
        <f>IF('[1]TCE - ANEXO III - Preencher'!H887="","",'[1]TCE - ANEXO III - Preencher'!H887)</f>
        <v>11/2023</v>
      </c>
      <c r="H878" s="14">
        <f>'[1]TCE - ANEXO III - Preencher'!I887</f>
        <v>0</v>
      </c>
      <c r="I878" s="14">
        <f>'[1]TCE - ANEXO III - Preencher'!J887</f>
        <v>757.30560000000003</v>
      </c>
      <c r="J878" s="14">
        <f>'[1]TCE - ANEXO III - Preencher'!K887</f>
        <v>0</v>
      </c>
      <c r="K878" s="15">
        <f>'[1]TCE - ANEXO III - Preencher'!L887</f>
        <v>172.48599196787148</v>
      </c>
      <c r="L878" s="15">
        <f>'[1]TCE - ANEXO III - Preencher'!M887</f>
        <v>0</v>
      </c>
      <c r="M878" s="15">
        <f t="shared" si="79"/>
        <v>172.48599196787148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929.79159196787145</v>
      </c>
    </row>
    <row r="879" spans="1:28" x14ac:dyDescent="0.2">
      <c r="A879" s="8">
        <f>IFERROR(VLOOKUP(B879,'[1]DADOS (OCULTAR)'!$Q$3:$S$135,3,0),"")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PALOMA ELIZABETH PETRICIO D ALMEIDA DOS SANTOS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2235-05</v>
      </c>
      <c r="G879" s="13" t="str">
        <f>IF('[1]TCE - ANEXO III - Preencher'!H888="","",'[1]TCE - ANEXO III - Preencher'!H888)</f>
        <v>11/2023</v>
      </c>
      <c r="H879" s="14">
        <f>'[1]TCE - ANEXO III - Preencher'!I888</f>
        <v>0</v>
      </c>
      <c r="I879" s="14">
        <f>'[1]TCE - ANEXO III - Preencher'!J888</f>
        <v>263.41680000000002</v>
      </c>
      <c r="J879" s="14">
        <f>'[1]TCE - ANEXO III - Preencher'!K888</f>
        <v>0</v>
      </c>
      <c r="K879" s="15">
        <f>'[1]TCE - ANEXO III - Preencher'!L888</f>
        <v>172.48599196787148</v>
      </c>
      <c r="L879" s="15">
        <f>'[1]TCE - ANEXO III - Preencher'!M888</f>
        <v>0</v>
      </c>
      <c r="M879" s="15">
        <f t="shared" si="79"/>
        <v>172.48599196787148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101.4792261058374</v>
      </c>
      <c r="R879" s="15">
        <f>'[1]TCE - ANEXO III - Preencher'!S888</f>
        <v>98.4</v>
      </c>
      <c r="S879" s="16">
        <f t="shared" si="81"/>
        <v>3.0792261058373924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438.9820180737089</v>
      </c>
    </row>
    <row r="880" spans="1:28" x14ac:dyDescent="0.2">
      <c r="A880" s="8">
        <f>IFERROR(VLOOKUP(B880,'[1]DADOS (OCULTAR)'!$Q$3:$S$135,3,0),"")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PAMELLA CAVALCANTI DE ALENCAR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2235-05</v>
      </c>
      <c r="G880" s="13" t="str">
        <f>IF('[1]TCE - ANEXO III - Preencher'!H889="","",'[1]TCE - ANEXO III - Preencher'!H889)</f>
        <v>11/2023</v>
      </c>
      <c r="H880" s="14">
        <f>'[1]TCE - ANEXO III - Preencher'!I889</f>
        <v>0</v>
      </c>
      <c r="I880" s="14">
        <f>'[1]TCE - ANEXO III - Preencher'!J889</f>
        <v>294.5496</v>
      </c>
      <c r="J880" s="14">
        <f>'[1]TCE - ANEXO III - Preencher'!K889</f>
        <v>0</v>
      </c>
      <c r="K880" s="15">
        <f>'[1]TCE - ANEXO III - Preencher'!L889</f>
        <v>172.48599196787148</v>
      </c>
      <c r="L880" s="15">
        <f>'[1]TCE - ANEXO III - Preencher'!M889</f>
        <v>0</v>
      </c>
      <c r="M880" s="15">
        <f t="shared" si="79"/>
        <v>172.48599196787148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467.03559196787148</v>
      </c>
    </row>
    <row r="881" spans="1:28" x14ac:dyDescent="0.2">
      <c r="A881" s="8">
        <f>IFERROR(VLOOKUP(B881,'[1]DADOS (OCULTAR)'!$Q$3:$S$135,3,0),"")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PATRICIA CONCEICAO DE MORAES GOMES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5152-05</v>
      </c>
      <c r="G881" s="13" t="str">
        <f>IF('[1]TCE - ANEXO III - Preencher'!H890="","",'[1]TCE - ANEXO III - Preencher'!H890)</f>
        <v>11/2023</v>
      </c>
      <c r="H881" s="14">
        <f>'[1]TCE - ANEXO III - Preencher'!I890</f>
        <v>0</v>
      </c>
      <c r="I881" s="14">
        <f>'[1]TCE - ANEXO III - Preencher'!J890</f>
        <v>176.4632</v>
      </c>
      <c r="J881" s="14">
        <f>'[1]TCE - ANEXO III - Preencher'!K890</f>
        <v>0</v>
      </c>
      <c r="K881" s="15">
        <f>'[1]TCE - ANEXO III - Preencher'!L890</f>
        <v>172.48599196787148</v>
      </c>
      <c r="L881" s="15">
        <f>'[1]TCE - ANEXO III - Preencher'!M890</f>
        <v>0</v>
      </c>
      <c r="M881" s="15">
        <f t="shared" si="79"/>
        <v>172.48599196787148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126.69480786165454</v>
      </c>
      <c r="R881" s="15">
        <f>'[1]TCE - ANEXO III - Preencher'!S890</f>
        <v>80.760000000000005</v>
      </c>
      <c r="S881" s="16">
        <f t="shared" si="81"/>
        <v>45.934807861654534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394.88399982952598</v>
      </c>
    </row>
    <row r="882" spans="1:28" x14ac:dyDescent="0.2">
      <c r="A882" s="8">
        <f>IFERROR(VLOOKUP(B882,'[1]DADOS (OCULTAR)'!$Q$3:$S$135,3,0),"")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PATRICIA MAGALHAES DE AQUINO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4110-10</v>
      </c>
      <c r="G882" s="13" t="str">
        <f>IF('[1]TCE - ANEXO III - Preencher'!H891="","",'[1]TCE - ANEXO III - Preencher'!H891)</f>
        <v>11/2023</v>
      </c>
      <c r="H882" s="14">
        <f>'[1]TCE - ANEXO III - Preencher'!I891</f>
        <v>0</v>
      </c>
      <c r="I882" s="14">
        <f>'[1]TCE - ANEXO III - Preencher'!J891</f>
        <v>144.48480000000001</v>
      </c>
      <c r="J882" s="14">
        <f>'[1]TCE - ANEXO III - Preencher'!K891</f>
        <v>0</v>
      </c>
      <c r="K882" s="15">
        <f>'[1]TCE - ANEXO III - Preencher'!L891</f>
        <v>172.48599196787148</v>
      </c>
      <c r="L882" s="15">
        <f>'[1]TCE - ANEXO III - Preencher'!M891</f>
        <v>0</v>
      </c>
      <c r="M882" s="15">
        <f t="shared" si="79"/>
        <v>172.48599196787148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129.00111107102805</v>
      </c>
      <c r="R882" s="15">
        <f>'[1]TCE - ANEXO III - Preencher'!S891</f>
        <v>81.09</v>
      </c>
      <c r="S882" s="16">
        <f t="shared" si="81"/>
        <v>47.911111071028046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364.88190303889951</v>
      </c>
    </row>
    <row r="883" spans="1:28" x14ac:dyDescent="0.2">
      <c r="A883" s="8">
        <f>IFERROR(VLOOKUP(B883,'[1]DADOS (OCULTAR)'!$Q$3:$S$135,3,0),"")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PATRICIA TEIXEIRA DE LIRA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2235-05</v>
      </c>
      <c r="G883" s="13" t="str">
        <f>IF('[1]TCE - ANEXO III - Preencher'!H892="","",'[1]TCE - ANEXO III - Preencher'!H892)</f>
        <v>11/2023</v>
      </c>
      <c r="H883" s="14">
        <f>'[1]TCE - ANEXO III - Preencher'!I892</f>
        <v>0</v>
      </c>
      <c r="I883" s="14">
        <f>'[1]TCE - ANEXO III - Preencher'!J892</f>
        <v>310.91039999999998</v>
      </c>
      <c r="J883" s="14">
        <f>'[1]TCE - ANEXO III - Preencher'!K892</f>
        <v>0</v>
      </c>
      <c r="K883" s="15">
        <f>'[1]TCE - ANEXO III - Preencher'!L892</f>
        <v>172.48599196787148</v>
      </c>
      <c r="L883" s="15">
        <f>'[1]TCE - ANEXO III - Preencher'!M892</f>
        <v>0</v>
      </c>
      <c r="M883" s="15">
        <f t="shared" si="79"/>
        <v>172.48599196787148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101.4792261058374</v>
      </c>
      <c r="R883" s="15">
        <f>'[1]TCE - ANEXO III - Preencher'!S892</f>
        <v>98.4</v>
      </c>
      <c r="S883" s="16">
        <f t="shared" si="81"/>
        <v>3.0792261058373924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486.47561807370886</v>
      </c>
    </row>
    <row r="884" spans="1:28" x14ac:dyDescent="0.2">
      <c r="A884" s="8">
        <f>IFERROR(VLOOKUP(B884,'[1]DADOS (OCULTAR)'!$Q$3:$S$135,3,0),"")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PAULA MICHELLE DE LIMA ANDRADE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2235-05</v>
      </c>
      <c r="G884" s="13" t="str">
        <f>IF('[1]TCE - ANEXO III - Preencher'!H893="","",'[1]TCE - ANEXO III - Preencher'!H893)</f>
        <v>11/2023</v>
      </c>
      <c r="H884" s="14">
        <f>'[1]TCE - ANEXO III - Preencher'!I893</f>
        <v>0</v>
      </c>
      <c r="I884" s="14">
        <f>'[1]TCE - ANEXO III - Preencher'!J893</f>
        <v>276.27840000000003</v>
      </c>
      <c r="J884" s="14">
        <f>'[1]TCE - ANEXO III - Preencher'!K893</f>
        <v>0</v>
      </c>
      <c r="K884" s="15">
        <f>'[1]TCE - ANEXO III - Preencher'!L893</f>
        <v>172.48599196787148</v>
      </c>
      <c r="L884" s="15">
        <f>'[1]TCE - ANEXO III - Preencher'!M893</f>
        <v>0</v>
      </c>
      <c r="M884" s="15">
        <f t="shared" si="79"/>
        <v>172.48599196787148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448.76439196787152</v>
      </c>
    </row>
    <row r="885" spans="1:28" x14ac:dyDescent="0.2">
      <c r="A885" s="8">
        <f>IFERROR(VLOOKUP(B885,'[1]DADOS (OCULTAR)'!$Q$3:$S$135,3,0),"")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PAULO MAICON SOARES DA SILVA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9511-05</v>
      </c>
      <c r="G885" s="13" t="str">
        <f>IF('[1]TCE - ANEXO III - Preencher'!H894="","",'[1]TCE - ANEXO III - Preencher'!H894)</f>
        <v>11/2023</v>
      </c>
      <c r="H885" s="14">
        <f>'[1]TCE - ANEXO III - Preencher'!I894</f>
        <v>0</v>
      </c>
      <c r="I885" s="14">
        <f>'[1]TCE - ANEXO III - Preencher'!J894</f>
        <v>223.00239999999999</v>
      </c>
      <c r="J885" s="14">
        <f>'[1]TCE - ANEXO III - Preencher'!K894</f>
        <v>0</v>
      </c>
      <c r="K885" s="15">
        <f>'[1]TCE - ANEXO III - Preencher'!L894</f>
        <v>172.48599196787148</v>
      </c>
      <c r="L885" s="15">
        <f>'[1]TCE - ANEXO III - Preencher'!M894</f>
        <v>0</v>
      </c>
      <c r="M885" s="15">
        <f t="shared" si="79"/>
        <v>172.48599196787148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395.48839196787151</v>
      </c>
    </row>
    <row r="886" spans="1:28" x14ac:dyDescent="0.2">
      <c r="A886" s="8">
        <f>IFERROR(VLOOKUP(B886,'[1]DADOS (OCULTAR)'!$Q$3:$S$135,3,0),"")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PEDRO HENRIQUE GUIMARAES PEIXOTO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3222-25</v>
      </c>
      <c r="G886" s="13" t="str">
        <f>IF('[1]TCE - ANEXO III - Preencher'!H895="","",'[1]TCE - ANEXO III - Preencher'!H895)</f>
        <v>11/2023</v>
      </c>
      <c r="H886" s="14">
        <f>'[1]TCE - ANEXO III - Preencher'!I895</f>
        <v>0</v>
      </c>
      <c r="I886" s="14">
        <f>'[1]TCE - ANEXO III - Preencher'!J895</f>
        <v>182.67840000000001</v>
      </c>
      <c r="J886" s="14">
        <f>'[1]TCE - ANEXO III - Preencher'!K895</f>
        <v>0</v>
      </c>
      <c r="K886" s="15">
        <f>'[1]TCE - ANEXO III - Preencher'!L895</f>
        <v>172.48599196787148</v>
      </c>
      <c r="L886" s="15">
        <f>'[1]TCE - ANEXO III - Preencher'!M895</f>
        <v>0</v>
      </c>
      <c r="M886" s="15">
        <f t="shared" si="79"/>
        <v>172.48599196787148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355.1643919678715</v>
      </c>
    </row>
    <row r="887" spans="1:28" x14ac:dyDescent="0.2">
      <c r="A887" s="8">
        <f>IFERROR(VLOOKUP(B887,'[1]DADOS (OCULTAR)'!$Q$3:$S$135,3,0),"")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PEDRO HENRIQUE MOTA RAGO DOS SANTOS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2124-20</v>
      </c>
      <c r="G887" s="13" t="str">
        <f>IF('[1]TCE - ANEXO III - Preencher'!H896="","",'[1]TCE - ANEXO III - Preencher'!H896)</f>
        <v>11/2023</v>
      </c>
      <c r="H887" s="14">
        <f>'[1]TCE - ANEXO III - Preencher'!I896</f>
        <v>0</v>
      </c>
      <c r="I887" s="14">
        <f>'[1]TCE - ANEXO III - Preencher'!J896</f>
        <v>407.79680000000002</v>
      </c>
      <c r="J887" s="14">
        <f>'[1]TCE - ANEXO III - Preencher'!K896</f>
        <v>0</v>
      </c>
      <c r="K887" s="15">
        <f>'[1]TCE - ANEXO III - Preencher'!L896</f>
        <v>172.48599196787148</v>
      </c>
      <c r="L887" s="15">
        <f>'[1]TCE - ANEXO III - Preencher'!M896</f>
        <v>0</v>
      </c>
      <c r="M887" s="15">
        <f t="shared" si="79"/>
        <v>172.48599196787148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580.2827919678715</v>
      </c>
    </row>
    <row r="888" spans="1:28" x14ac:dyDescent="0.2">
      <c r="A888" s="8">
        <f>IFERROR(VLOOKUP(B888,'[1]DADOS (OCULTAR)'!$Q$3:$S$135,3,0),"")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PERY EVANGELISTA DE LIRA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2238-10</v>
      </c>
      <c r="G888" s="13" t="str">
        <f>IF('[1]TCE - ANEXO III - Preencher'!H897="","",'[1]TCE - ANEXO III - Preencher'!H897)</f>
        <v>11/2023</v>
      </c>
      <c r="H888" s="14">
        <f>'[1]TCE - ANEXO III - Preencher'!I897</f>
        <v>0</v>
      </c>
      <c r="I888" s="14">
        <f>'[1]TCE - ANEXO III - Preencher'!J897</f>
        <v>308.02480000000003</v>
      </c>
      <c r="J888" s="14">
        <f>'[1]TCE - ANEXO III - Preencher'!K897</f>
        <v>0</v>
      </c>
      <c r="K888" s="15">
        <f>'[1]TCE - ANEXO III - Preencher'!L897</f>
        <v>172.48599196787148</v>
      </c>
      <c r="L888" s="15">
        <f>'[1]TCE - ANEXO III - Preencher'!M897</f>
        <v>0</v>
      </c>
      <c r="M888" s="15">
        <f t="shared" si="79"/>
        <v>172.48599196787148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480.51079196787151</v>
      </c>
    </row>
    <row r="889" spans="1:28" x14ac:dyDescent="0.2">
      <c r="A889" s="8">
        <f>IFERROR(VLOOKUP(B889,'[1]DADOS (OCULTAR)'!$Q$3:$S$135,3,0),"")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POANY DE PAULA SANTANA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11/2023</v>
      </c>
      <c r="H889" s="14">
        <f>'[1]TCE - ANEXO III - Preencher'!I898</f>
        <v>0</v>
      </c>
      <c r="I889" s="14">
        <f>'[1]TCE - ANEXO III - Preencher'!J898</f>
        <v>146.22479999999999</v>
      </c>
      <c r="J889" s="14">
        <f>'[1]TCE - ANEXO III - Preencher'!K898</f>
        <v>0</v>
      </c>
      <c r="K889" s="15">
        <f>'[1]TCE - ANEXO III - Preencher'!L898</f>
        <v>172.48599196787148</v>
      </c>
      <c r="L889" s="15">
        <f>'[1]TCE - ANEXO III - Preencher'!M898</f>
        <v>0</v>
      </c>
      <c r="M889" s="15">
        <f t="shared" si="79"/>
        <v>172.48599196787148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126.69480786165454</v>
      </c>
      <c r="R889" s="15">
        <f>'[1]TCE - ANEXO III - Preencher'!S898</f>
        <v>77.69</v>
      </c>
      <c r="S889" s="16">
        <f t="shared" si="81"/>
        <v>49.004807861654541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367.71559982952601</v>
      </c>
    </row>
    <row r="890" spans="1:28" x14ac:dyDescent="0.2">
      <c r="A890" s="8">
        <f>IFERROR(VLOOKUP(B890,'[1]DADOS (OCULTAR)'!$Q$3:$S$135,3,0),"")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POLIANA BARBOSA DOS SANTOS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2235-05</v>
      </c>
      <c r="G890" s="13" t="str">
        <f>IF('[1]TCE - ANEXO III - Preencher'!H899="","",'[1]TCE - ANEXO III - Preencher'!H899)</f>
        <v>11/2023</v>
      </c>
      <c r="H890" s="14">
        <f>'[1]TCE - ANEXO III - Preencher'!I899</f>
        <v>0</v>
      </c>
      <c r="I890" s="14">
        <f>'[1]TCE - ANEXO III - Preencher'!J899</f>
        <v>285.90960000000001</v>
      </c>
      <c r="J890" s="14">
        <f>'[1]TCE - ANEXO III - Preencher'!K899</f>
        <v>0</v>
      </c>
      <c r="K890" s="15">
        <f>'[1]TCE - ANEXO III - Preencher'!L899</f>
        <v>172.48599196787148</v>
      </c>
      <c r="L890" s="15">
        <f>'[1]TCE - ANEXO III - Preencher'!M899</f>
        <v>0</v>
      </c>
      <c r="M890" s="15">
        <f t="shared" si="79"/>
        <v>172.48599196787148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202.34155312910599</v>
      </c>
      <c r="R890" s="15">
        <f>'[1]TCE - ANEXO III - Preencher'!S899</f>
        <v>122.12</v>
      </c>
      <c r="S890" s="16">
        <f t="shared" si="81"/>
        <v>80.221553129105985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538.61714509697754</v>
      </c>
    </row>
    <row r="891" spans="1:28" x14ac:dyDescent="0.2">
      <c r="A891" s="8">
        <f>IFERROR(VLOOKUP(B891,'[1]DADOS (OCULTAR)'!$Q$3:$S$135,3,0),"")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POLIANA CARLA DE LIMA COSTA ANDRADE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11/2023</v>
      </c>
      <c r="H891" s="14">
        <f>'[1]TCE - ANEXO III - Preencher'!I900</f>
        <v>0</v>
      </c>
      <c r="I891" s="14">
        <f>'[1]TCE - ANEXO III - Preencher'!J900</f>
        <v>144.9744</v>
      </c>
      <c r="J891" s="14">
        <f>'[1]TCE - ANEXO III - Preencher'!K900</f>
        <v>0</v>
      </c>
      <c r="K891" s="15">
        <f>'[1]TCE - ANEXO III - Preencher'!L900</f>
        <v>172.48599196787148</v>
      </c>
      <c r="L891" s="15">
        <f>'[1]TCE - ANEXO III - Preencher'!M900</f>
        <v>0</v>
      </c>
      <c r="M891" s="15">
        <f t="shared" si="79"/>
        <v>172.48599196787148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317.46039196787149</v>
      </c>
    </row>
    <row r="892" spans="1:28" x14ac:dyDescent="0.2">
      <c r="A892" s="8">
        <f>IFERROR(VLOOKUP(B892,'[1]DADOS (OCULTAR)'!$Q$3:$S$135,3,0),"")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POLYANA FRANCINE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11/2023</v>
      </c>
      <c r="H892" s="14">
        <f>'[1]TCE - ANEXO III - Preencher'!I901</f>
        <v>0</v>
      </c>
      <c r="I892" s="14">
        <f>'[1]TCE - ANEXO III - Preencher'!J901</f>
        <v>140.9736</v>
      </c>
      <c r="J892" s="14">
        <f>'[1]TCE - ANEXO III - Preencher'!K901</f>
        <v>0</v>
      </c>
      <c r="K892" s="15">
        <f>'[1]TCE - ANEXO III - Preencher'!L901</f>
        <v>172.48599196787148</v>
      </c>
      <c r="L892" s="15">
        <f>'[1]TCE - ANEXO III - Preencher'!M901</f>
        <v>0</v>
      </c>
      <c r="M892" s="15">
        <f t="shared" si="79"/>
        <v>172.48599196787148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172.82087204912494</v>
      </c>
      <c r="R892" s="15">
        <f>'[1]TCE - ANEXO III - Preencher'!S901</f>
        <v>63.91</v>
      </c>
      <c r="S892" s="16">
        <f t="shared" si="81"/>
        <v>108.91087204912495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422.37046401699638</v>
      </c>
    </row>
    <row r="893" spans="1:28" x14ac:dyDescent="0.2">
      <c r="A893" s="8">
        <f>IFERROR(VLOOKUP(B893,'[1]DADOS (OCULTAR)'!$Q$3:$S$135,3,0),"")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POLYANNA BARBOSA SANTOS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2235-05</v>
      </c>
      <c r="G893" s="13" t="str">
        <f>IF('[1]TCE - ANEXO III - Preencher'!H902="","",'[1]TCE - ANEXO III - Preencher'!H902)</f>
        <v>11/2023</v>
      </c>
      <c r="H893" s="14">
        <f>'[1]TCE - ANEXO III - Preencher'!I902</f>
        <v>0</v>
      </c>
      <c r="I893" s="14">
        <f>'[1]TCE - ANEXO III - Preencher'!J902</f>
        <v>299.5496</v>
      </c>
      <c r="J893" s="14">
        <f>'[1]TCE - ANEXO III - Preencher'!K902</f>
        <v>0</v>
      </c>
      <c r="K893" s="15">
        <f>'[1]TCE - ANEXO III - Preencher'!L902</f>
        <v>172.48599196787148</v>
      </c>
      <c r="L893" s="15">
        <f>'[1]TCE - ANEXO III - Preencher'!M902</f>
        <v>0</v>
      </c>
      <c r="M893" s="15">
        <f t="shared" si="79"/>
        <v>172.48599196787148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202.34155312910599</v>
      </c>
      <c r="R893" s="15">
        <f>'[1]TCE - ANEXO III - Preencher'!S902</f>
        <v>122.12</v>
      </c>
      <c r="S893" s="16">
        <f t="shared" si="81"/>
        <v>80.221553129105985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552.25714509697741</v>
      </c>
    </row>
    <row r="894" spans="1:28" x14ac:dyDescent="0.2">
      <c r="A894" s="8">
        <f>IFERROR(VLOOKUP(B894,'[1]DADOS (OCULTAR)'!$Q$3:$S$135,3,0),"")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POLYANNA CLAUDIA SILVA DE OLIVEIRA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2236-05</v>
      </c>
      <c r="G894" s="13" t="str">
        <f>IF('[1]TCE - ANEXO III - Preencher'!H903="","",'[1]TCE - ANEXO III - Preencher'!H903)</f>
        <v>11/2023</v>
      </c>
      <c r="H894" s="14">
        <f>'[1]TCE - ANEXO III - Preencher'!I903</f>
        <v>0</v>
      </c>
      <c r="I894" s="14">
        <f>'[1]TCE - ANEXO III - Preencher'!J903</f>
        <v>241.6448</v>
      </c>
      <c r="J894" s="14">
        <f>'[1]TCE - ANEXO III - Preencher'!K903</f>
        <v>0</v>
      </c>
      <c r="K894" s="15">
        <f>'[1]TCE - ANEXO III - Preencher'!L903</f>
        <v>172.48599196787148</v>
      </c>
      <c r="L894" s="15">
        <f>'[1]TCE - ANEXO III - Preencher'!M903</f>
        <v>0</v>
      </c>
      <c r="M894" s="15">
        <f t="shared" si="79"/>
        <v>172.48599196787148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414.13079196787146</v>
      </c>
    </row>
    <row r="895" spans="1:28" x14ac:dyDescent="0.2">
      <c r="A895" s="8">
        <f>IFERROR(VLOOKUP(B895,'[1]DADOS (OCULTAR)'!$Q$3:$S$135,3,0),"")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PRISCILA FERREIRA ALVES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11/2023</v>
      </c>
      <c r="H895" s="14">
        <f>'[1]TCE - ANEXO III - Preencher'!I904</f>
        <v>0</v>
      </c>
      <c r="I895" s="14">
        <f>'[1]TCE - ANEXO III - Preencher'!J904</f>
        <v>159.5128</v>
      </c>
      <c r="J895" s="14">
        <f>'[1]TCE - ANEXO III - Preencher'!K904</f>
        <v>0</v>
      </c>
      <c r="K895" s="15">
        <f>'[1]TCE - ANEXO III - Preencher'!L904</f>
        <v>172.48599196787148</v>
      </c>
      <c r="L895" s="15">
        <f>'[1]TCE - ANEXO III - Preencher'!M904</f>
        <v>0</v>
      </c>
      <c r="M895" s="15">
        <f t="shared" si="79"/>
        <v>172.48599196787148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126.69480786165454</v>
      </c>
      <c r="R895" s="15">
        <f>'[1]TCE - ANEXO III - Preencher'!S904</f>
        <v>79.8</v>
      </c>
      <c r="S895" s="16">
        <f t="shared" si="81"/>
        <v>46.894807861654542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378.89359982952607</v>
      </c>
    </row>
    <row r="896" spans="1:28" x14ac:dyDescent="0.2">
      <c r="A896" s="8">
        <f>IFERROR(VLOOKUP(B896,'[1]DADOS (OCULTAR)'!$Q$3:$S$135,3,0),"")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PRISCILA GABRIEL DA SILVA DIAS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11/2023</v>
      </c>
      <c r="H896" s="14">
        <f>'[1]TCE - ANEXO III - Preencher'!I905</f>
        <v>0</v>
      </c>
      <c r="I896" s="14">
        <f>'[1]TCE - ANEXO III - Preencher'!J905</f>
        <v>144.1448</v>
      </c>
      <c r="J896" s="14">
        <f>'[1]TCE - ANEXO III - Preencher'!K905</f>
        <v>0</v>
      </c>
      <c r="K896" s="15">
        <f>'[1]TCE - ANEXO III - Preencher'!L905</f>
        <v>172.48599196787148</v>
      </c>
      <c r="L896" s="15">
        <f>'[1]TCE - ANEXO III - Preencher'!M905</f>
        <v>0</v>
      </c>
      <c r="M896" s="15">
        <f t="shared" si="79"/>
        <v>172.48599196787148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126.69480786165454</v>
      </c>
      <c r="R896" s="15">
        <f>'[1]TCE - ANEXO III - Preencher'!S905</f>
        <v>77.69</v>
      </c>
      <c r="S896" s="16">
        <f t="shared" si="81"/>
        <v>49.004807861654541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365.63559982952597</v>
      </c>
    </row>
    <row r="897" spans="1:28" x14ac:dyDescent="0.2">
      <c r="A897" s="8">
        <f>IFERROR(VLOOKUP(B897,'[1]DADOS (OCULTAR)'!$Q$3:$S$135,3,0),"")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PRISCILA MAYARA DOS SANTOS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11/2023</v>
      </c>
      <c r="H897" s="14">
        <f>'[1]TCE - ANEXO III - Preencher'!I906</f>
        <v>0</v>
      </c>
      <c r="I897" s="14">
        <f>'[1]TCE - ANEXO III - Preencher'!J906</f>
        <v>163.89840000000001</v>
      </c>
      <c r="J897" s="14">
        <f>'[1]TCE - ANEXO III - Preencher'!K906</f>
        <v>0</v>
      </c>
      <c r="K897" s="15">
        <f>'[1]TCE - ANEXO III - Preencher'!L906</f>
        <v>172.48599196787148</v>
      </c>
      <c r="L897" s="15">
        <f>'[1]TCE - ANEXO III - Preencher'!M906</f>
        <v>0</v>
      </c>
      <c r="M897" s="15">
        <f t="shared" si="79"/>
        <v>172.48599196787148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336.38439196787147</v>
      </c>
    </row>
    <row r="898" spans="1:28" x14ac:dyDescent="0.2">
      <c r="A898" s="8">
        <f>IFERROR(VLOOKUP(B898,'[1]DADOS (OCULTAR)'!$Q$3:$S$135,3,0),"")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PRISCILA OURIQUES LACERDA VIDAL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1421-05</v>
      </c>
      <c r="G898" s="13" t="str">
        <f>IF('[1]TCE - ANEXO III - Preencher'!H907="","",'[1]TCE - ANEXO III - Preencher'!H907)</f>
        <v>11/2023</v>
      </c>
      <c r="H898" s="14">
        <f>'[1]TCE - ANEXO III - Preencher'!I907</f>
        <v>0</v>
      </c>
      <c r="I898" s="14">
        <f>'[1]TCE - ANEXO III - Preencher'!J907</f>
        <v>618.98880000000008</v>
      </c>
      <c r="J898" s="14">
        <f>'[1]TCE - ANEXO III - Preencher'!K907</f>
        <v>0</v>
      </c>
      <c r="K898" s="15">
        <f>'[1]TCE - ANEXO III - Preencher'!L907</f>
        <v>172.48599196787148</v>
      </c>
      <c r="L898" s="15">
        <f>'[1]TCE - ANEXO III - Preencher'!M907</f>
        <v>0</v>
      </c>
      <c r="M898" s="15">
        <f t="shared" si="79"/>
        <v>172.48599196787148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791.47479196787162</v>
      </c>
    </row>
    <row r="899" spans="1:28" x14ac:dyDescent="0.2">
      <c r="A899" s="8">
        <f>IFERROR(VLOOKUP(B899,'[1]DADOS (OCULTAR)'!$Q$3:$S$135,3,0),"")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PRISCILLA ESTHEFANE DOURADO PEREIRA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11/2023</v>
      </c>
      <c r="H899" s="14">
        <f>'[1]TCE - ANEXO III - Preencher'!I908</f>
        <v>0</v>
      </c>
      <c r="I899" s="14">
        <f>'[1]TCE - ANEXO III - Preencher'!J908</f>
        <v>122.78879999999999</v>
      </c>
      <c r="J899" s="14">
        <f>'[1]TCE - ANEXO III - Preencher'!K908</f>
        <v>0</v>
      </c>
      <c r="K899" s="15">
        <f>'[1]TCE - ANEXO III - Preencher'!L908</f>
        <v>172.48599196787148</v>
      </c>
      <c r="L899" s="15">
        <f>'[1]TCE - ANEXO III - Preencher'!M908</f>
        <v>0</v>
      </c>
      <c r="M899" s="15">
        <f t="shared" si="79"/>
        <v>172.48599196787148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252.77271664074027</v>
      </c>
      <c r="R899" s="15">
        <f>'[1]TCE - ANEXO III - Preencher'!S908</f>
        <v>68.7</v>
      </c>
      <c r="S899" s="16">
        <f t="shared" si="81"/>
        <v>184.07271664074028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479.34750860861175</v>
      </c>
    </row>
    <row r="900" spans="1:28" x14ac:dyDescent="0.2">
      <c r="A900" s="8">
        <f>IFERROR(VLOOKUP(B900,'[1]DADOS (OCULTAR)'!$Q$3:$S$135,3,0),"")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RAFAEL BARROS DE MIRANDA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2237-10</v>
      </c>
      <c r="G900" s="13" t="str">
        <f>IF('[1]TCE - ANEXO III - Preencher'!H909="","",'[1]TCE - ANEXO III - Preencher'!H909)</f>
        <v>11/2023</v>
      </c>
      <c r="H900" s="14">
        <f>'[1]TCE - ANEXO III - Preencher'!I909</f>
        <v>0</v>
      </c>
      <c r="I900" s="14">
        <f>'[1]TCE - ANEXO III - Preencher'!J909</f>
        <v>366.17919999999998</v>
      </c>
      <c r="J900" s="14">
        <f>'[1]TCE - ANEXO III - Preencher'!K909</f>
        <v>0</v>
      </c>
      <c r="K900" s="15">
        <f>'[1]TCE - ANEXO III - Preencher'!L909</f>
        <v>172.48599196787148</v>
      </c>
      <c r="L900" s="15">
        <f>'[1]TCE - ANEXO III - Preencher'!M909</f>
        <v>0</v>
      </c>
      <c r="M900" s="15">
        <f t="shared" ref="M900:M963" si="85">K900-L900</f>
        <v>172.48599196787148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538.66519196787146</v>
      </c>
    </row>
    <row r="901" spans="1:28" x14ac:dyDescent="0.2">
      <c r="A901" s="8">
        <f>IFERROR(VLOOKUP(B901,'[1]DADOS (OCULTAR)'!$Q$3:$S$135,3,0),"")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RAFAEL DOS SANTOS NASCIMENTO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2235-05</v>
      </c>
      <c r="G901" s="13" t="str">
        <f>IF('[1]TCE - ANEXO III - Preencher'!H910="","",'[1]TCE - ANEXO III - Preencher'!H910)</f>
        <v>11/2023</v>
      </c>
      <c r="H901" s="14">
        <f>'[1]TCE - ANEXO III - Preencher'!I910</f>
        <v>0</v>
      </c>
      <c r="I901" s="14">
        <f>'[1]TCE - ANEXO III - Preencher'!J910</f>
        <v>242.35840000000002</v>
      </c>
      <c r="J901" s="14">
        <f>'[1]TCE - ANEXO III - Preencher'!K910</f>
        <v>0</v>
      </c>
      <c r="K901" s="15">
        <f>'[1]TCE - ANEXO III - Preencher'!L910</f>
        <v>172.48599196787148</v>
      </c>
      <c r="L901" s="15">
        <f>'[1]TCE - ANEXO III - Preencher'!M910</f>
        <v>0</v>
      </c>
      <c r="M901" s="15">
        <f t="shared" si="85"/>
        <v>172.48599196787148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414.8443919678715</v>
      </c>
    </row>
    <row r="902" spans="1:28" x14ac:dyDescent="0.2">
      <c r="A902" s="8">
        <f>IFERROR(VLOOKUP(B902,'[1]DADOS (OCULTAR)'!$Q$3:$S$135,3,0),"")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RAFAEL NEVES DE AMORIM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7823-05</v>
      </c>
      <c r="G902" s="13" t="str">
        <f>IF('[1]TCE - ANEXO III - Preencher'!H911="","",'[1]TCE - ANEXO III - Preencher'!H911)</f>
        <v>11/2023</v>
      </c>
      <c r="H902" s="14">
        <f>'[1]TCE - ANEXO III - Preencher'!I911</f>
        <v>0</v>
      </c>
      <c r="I902" s="14">
        <f>'[1]TCE - ANEXO III - Preencher'!J911</f>
        <v>166.63040000000001</v>
      </c>
      <c r="J902" s="14">
        <f>'[1]TCE - ANEXO III - Preencher'!K911</f>
        <v>0</v>
      </c>
      <c r="K902" s="15">
        <f>'[1]TCE - ANEXO III - Preencher'!L911</f>
        <v>172.48599196787148</v>
      </c>
      <c r="L902" s="15">
        <f>'[1]TCE - ANEXO III - Preencher'!M911</f>
        <v>0</v>
      </c>
      <c r="M902" s="15">
        <f t="shared" si="85"/>
        <v>172.48599196787148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339.11639196787149</v>
      </c>
    </row>
    <row r="903" spans="1:28" x14ac:dyDescent="0.2">
      <c r="A903" s="8">
        <f>IFERROR(VLOOKUP(B903,'[1]DADOS (OCULTAR)'!$Q$3:$S$135,3,0),"")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RAFAEL PEREIRA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11/2023</v>
      </c>
      <c r="H903" s="14">
        <f>'[1]TCE - ANEXO III - Preencher'!I912</f>
        <v>0</v>
      </c>
      <c r="I903" s="14">
        <f>'[1]TCE - ANEXO III - Preencher'!J912</f>
        <v>150.04240000000001</v>
      </c>
      <c r="J903" s="14">
        <f>'[1]TCE - ANEXO III - Preencher'!K912</f>
        <v>0</v>
      </c>
      <c r="K903" s="15">
        <f>'[1]TCE - ANEXO III - Preencher'!L912</f>
        <v>172.48599196787148</v>
      </c>
      <c r="L903" s="15">
        <f>'[1]TCE - ANEXO III - Preencher'!M912</f>
        <v>0</v>
      </c>
      <c r="M903" s="15">
        <f t="shared" si="85"/>
        <v>172.48599196787148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209.41421630451811</v>
      </c>
      <c r="R903" s="15">
        <f>'[1]TCE - ANEXO III - Preencher'!S912</f>
        <v>79.8</v>
      </c>
      <c r="S903" s="16">
        <f t="shared" si="87"/>
        <v>129.6142163045181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452.14260827238957</v>
      </c>
    </row>
    <row r="904" spans="1:28" x14ac:dyDescent="0.2">
      <c r="A904" s="8">
        <f>IFERROR(VLOOKUP(B904,'[1]DADOS (OCULTAR)'!$Q$3:$S$135,3,0),"")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RAFAEL SANTOS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5151-10</v>
      </c>
      <c r="G904" s="13" t="str">
        <f>IF('[1]TCE - ANEXO III - Preencher'!H913="","",'[1]TCE - ANEXO III - Preencher'!H913)</f>
        <v>11/2023</v>
      </c>
      <c r="H904" s="14">
        <f>'[1]TCE - ANEXO III - Preencher'!I913</f>
        <v>0</v>
      </c>
      <c r="I904" s="14">
        <f>'[1]TCE - ANEXO III - Preencher'!J913</f>
        <v>44.067200000000007</v>
      </c>
      <c r="J904" s="14">
        <f>'[1]TCE - ANEXO III - Preencher'!K913</f>
        <v>0</v>
      </c>
      <c r="K904" s="15">
        <f>'[1]TCE - ANEXO III - Preencher'!L913</f>
        <v>172.48599196787148</v>
      </c>
      <c r="L904" s="15">
        <f>'[1]TCE - ANEXO III - Preencher'!M913</f>
        <v>0</v>
      </c>
      <c r="M904" s="15">
        <f t="shared" si="85"/>
        <v>172.48599196787148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216.5531919678715</v>
      </c>
    </row>
    <row r="905" spans="1:28" x14ac:dyDescent="0.2">
      <c r="A905" s="8">
        <f>IFERROR(VLOOKUP(B905,'[1]DADOS (OCULTAR)'!$Q$3:$S$135,3,0),"")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RAFAELA ALBINO DOS SANTOS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11/2023</v>
      </c>
      <c r="H905" s="14">
        <f>'[1]TCE - ANEXO III - Preencher'!I914</f>
        <v>0</v>
      </c>
      <c r="I905" s="14">
        <f>'[1]TCE - ANEXO III - Preencher'!J914</f>
        <v>142.1968</v>
      </c>
      <c r="J905" s="14">
        <f>'[1]TCE - ANEXO III - Preencher'!K914</f>
        <v>0</v>
      </c>
      <c r="K905" s="15">
        <f>'[1]TCE - ANEXO III - Preencher'!L914</f>
        <v>172.48599196787148</v>
      </c>
      <c r="L905" s="15">
        <f>'[1]TCE - ANEXO III - Preencher'!M914</f>
        <v>0</v>
      </c>
      <c r="M905" s="15">
        <f t="shared" si="85"/>
        <v>172.48599196787148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219.3569456960395</v>
      </c>
      <c r="R905" s="15">
        <f>'[1]TCE - ANEXO III - Preencher'!S914</f>
        <v>79.8</v>
      </c>
      <c r="S905" s="16">
        <f t="shared" si="87"/>
        <v>139.55694569603952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454.239737663911</v>
      </c>
    </row>
    <row r="906" spans="1:28" x14ac:dyDescent="0.2">
      <c r="A906" s="8">
        <f>IFERROR(VLOOKUP(B906,'[1]DADOS (OCULTAR)'!$Q$3:$S$135,3,0),"")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RAFAELA CREUZA DE SOUZA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11/2023</v>
      </c>
      <c r="H906" s="14">
        <f>'[1]TCE - ANEXO III - Preencher'!I915</f>
        <v>0</v>
      </c>
      <c r="I906" s="14">
        <f>'[1]TCE - ANEXO III - Preencher'!J915</f>
        <v>138.1464</v>
      </c>
      <c r="J906" s="14">
        <f>'[1]TCE - ANEXO III - Preencher'!K915</f>
        <v>0</v>
      </c>
      <c r="K906" s="15">
        <f>'[1]TCE - ANEXO III - Preencher'!L915</f>
        <v>172.48599196787148</v>
      </c>
      <c r="L906" s="15">
        <f>'[1]TCE - ANEXO III - Preencher'!M915</f>
        <v>0</v>
      </c>
      <c r="M906" s="15">
        <f t="shared" si="85"/>
        <v>172.48599196787148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169.06969908256877</v>
      </c>
      <c r="R906" s="15">
        <f>'[1]TCE - ANEXO III - Preencher'!S915</f>
        <v>79.8</v>
      </c>
      <c r="S906" s="16">
        <f t="shared" si="87"/>
        <v>89.269699082568778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399.90209105044028</v>
      </c>
    </row>
    <row r="907" spans="1:28" x14ac:dyDescent="0.2">
      <c r="A907" s="8">
        <f>IFERROR(VLOOKUP(B907,'[1]DADOS (OCULTAR)'!$Q$3:$S$135,3,0),"")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RAFAELA LARISSA SANTOS DO CARMO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4110-10</v>
      </c>
      <c r="G907" s="13" t="str">
        <f>IF('[1]TCE - ANEXO III - Preencher'!H916="","",'[1]TCE - ANEXO III - Preencher'!H916)</f>
        <v>11/2023</v>
      </c>
      <c r="H907" s="14">
        <f>'[1]TCE - ANEXO III - Preencher'!I916</f>
        <v>0</v>
      </c>
      <c r="I907" s="14">
        <f>'[1]TCE - ANEXO III - Preencher'!J916</f>
        <v>110.4128</v>
      </c>
      <c r="J907" s="14">
        <f>'[1]TCE - ANEXO III - Preencher'!K916</f>
        <v>0</v>
      </c>
      <c r="K907" s="15">
        <f>'[1]TCE - ANEXO III - Preencher'!L916</f>
        <v>172.48599196787148</v>
      </c>
      <c r="L907" s="15">
        <f>'[1]TCE - ANEXO III - Preencher'!M916</f>
        <v>0</v>
      </c>
      <c r="M907" s="15">
        <f t="shared" si="85"/>
        <v>172.48599196787148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282.89879196787149</v>
      </c>
    </row>
    <row r="908" spans="1:28" x14ac:dyDescent="0.2">
      <c r="A908" s="8">
        <f>IFERROR(VLOOKUP(B908,'[1]DADOS (OCULTAR)'!$Q$3:$S$135,3,0),"")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RAIZA RUBIA DE VASCONCELOS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11/2023</v>
      </c>
      <c r="H908" s="14">
        <f>'[1]TCE - ANEXO III - Preencher'!I917</f>
        <v>0</v>
      </c>
      <c r="I908" s="14">
        <f>'[1]TCE - ANEXO III - Preencher'!J917</f>
        <v>431.42879999999997</v>
      </c>
      <c r="J908" s="14">
        <f>'[1]TCE - ANEXO III - Preencher'!K917</f>
        <v>0</v>
      </c>
      <c r="K908" s="15">
        <f>'[1]TCE - ANEXO III - Preencher'!L917</f>
        <v>172.48599196787148</v>
      </c>
      <c r="L908" s="15">
        <f>'[1]TCE - ANEXO III - Preencher'!M917</f>
        <v>0</v>
      </c>
      <c r="M908" s="15">
        <f t="shared" si="85"/>
        <v>172.48599196787148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603.91479196787145</v>
      </c>
    </row>
    <row r="909" spans="1:28" x14ac:dyDescent="0.2">
      <c r="A909" s="8">
        <f>IFERROR(VLOOKUP(B909,'[1]DADOS (OCULTAR)'!$Q$3:$S$135,3,0),"")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RAIZA SUELY CAETANO DE MELO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11/2023</v>
      </c>
      <c r="H909" s="14">
        <f>'[1]TCE - ANEXO III - Preencher'!I918</f>
        <v>0</v>
      </c>
      <c r="I909" s="14">
        <f>'[1]TCE - ANEXO III - Preencher'!J918</f>
        <v>128.33120000000002</v>
      </c>
      <c r="J909" s="14">
        <f>'[1]TCE - ANEXO III - Preencher'!K918</f>
        <v>0</v>
      </c>
      <c r="K909" s="15">
        <f>'[1]TCE - ANEXO III - Preencher'!L918</f>
        <v>172.48599196787148</v>
      </c>
      <c r="L909" s="15">
        <f>'[1]TCE - ANEXO III - Preencher'!M918</f>
        <v>0</v>
      </c>
      <c r="M909" s="15">
        <f t="shared" si="85"/>
        <v>172.48599196787148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300.81719196787151</v>
      </c>
    </row>
    <row r="910" spans="1:28" x14ac:dyDescent="0.2">
      <c r="A910" s="8">
        <f>IFERROR(VLOOKUP(B910,'[1]DADOS (OCULTAR)'!$Q$3:$S$135,3,0),"")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RAPHAELA DE CASSIA BATISTA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2235-05</v>
      </c>
      <c r="G910" s="13" t="str">
        <f>IF('[1]TCE - ANEXO III - Preencher'!H919="","",'[1]TCE - ANEXO III - Preencher'!H919)</f>
        <v>11/2023</v>
      </c>
      <c r="H910" s="14">
        <f>'[1]TCE - ANEXO III - Preencher'!I919</f>
        <v>0</v>
      </c>
      <c r="I910" s="14">
        <f>'[1]TCE - ANEXO III - Preencher'!J919</f>
        <v>248.37119999999999</v>
      </c>
      <c r="J910" s="14">
        <f>'[1]TCE - ANEXO III - Preencher'!K919</f>
        <v>0</v>
      </c>
      <c r="K910" s="15">
        <f>'[1]TCE - ANEXO III - Preencher'!L919</f>
        <v>172.48599196787148</v>
      </c>
      <c r="L910" s="15">
        <f>'[1]TCE - ANEXO III - Preencher'!M919</f>
        <v>0</v>
      </c>
      <c r="M910" s="15">
        <f t="shared" si="85"/>
        <v>172.48599196787148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185.53116529189455</v>
      </c>
      <c r="R910" s="15">
        <f>'[1]TCE - ANEXO III - Preencher'!S919</f>
        <v>122.12</v>
      </c>
      <c r="S910" s="16">
        <f t="shared" si="87"/>
        <v>63.411165291894548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484.26835725976605</v>
      </c>
    </row>
    <row r="911" spans="1:28" x14ac:dyDescent="0.2">
      <c r="A911" s="8">
        <f>IFERROR(VLOOKUP(B911,'[1]DADOS (OCULTAR)'!$Q$3:$S$135,3,0),"")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RAQUEL ARRUDA RODRIGUES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2235-05</v>
      </c>
      <c r="G911" s="13" t="str">
        <f>IF('[1]TCE - ANEXO III - Preencher'!H920="","",'[1]TCE - ANEXO III - Preencher'!H920)</f>
        <v>11/2023</v>
      </c>
      <c r="H911" s="14">
        <f>'[1]TCE - ANEXO III - Preencher'!I920</f>
        <v>0</v>
      </c>
      <c r="I911" s="14">
        <f>'[1]TCE - ANEXO III - Preencher'!J920</f>
        <v>281.88479999999998</v>
      </c>
      <c r="J911" s="14">
        <f>'[1]TCE - ANEXO III - Preencher'!K920</f>
        <v>0</v>
      </c>
      <c r="K911" s="15">
        <f>'[1]TCE - ANEXO III - Preencher'!L920</f>
        <v>172.48599196787148</v>
      </c>
      <c r="L911" s="15">
        <f>'[1]TCE - ANEXO III - Preencher'!M920</f>
        <v>0</v>
      </c>
      <c r="M911" s="15">
        <f t="shared" si="85"/>
        <v>172.48599196787148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120.26</v>
      </c>
      <c r="U911" s="15">
        <f>'[1]TCE - ANEXO III - Preencher'!V920</f>
        <v>0</v>
      </c>
      <c r="V911" s="16">
        <f t="shared" si="88"/>
        <v>120.26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574.63079196787146</v>
      </c>
    </row>
    <row r="912" spans="1:28" x14ac:dyDescent="0.2">
      <c r="A912" s="8">
        <f>IFERROR(VLOOKUP(B912,'[1]DADOS (OCULTAR)'!$Q$3:$S$135,3,0),"")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RAQUEL GODOY DA COSTA LIMA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11/2023</v>
      </c>
      <c r="H912" s="14">
        <f>'[1]TCE - ANEXO III - Preencher'!I921</f>
        <v>0</v>
      </c>
      <c r="I912" s="14">
        <f>'[1]TCE - ANEXO III - Preencher'!J921</f>
        <v>150.16640000000001</v>
      </c>
      <c r="J912" s="14">
        <f>'[1]TCE - ANEXO III - Preencher'!K921</f>
        <v>0</v>
      </c>
      <c r="K912" s="15">
        <f>'[1]TCE - ANEXO III - Preencher'!L921</f>
        <v>172.48599196787148</v>
      </c>
      <c r="L912" s="15">
        <f>'[1]TCE - ANEXO III - Preencher'!M921</f>
        <v>0</v>
      </c>
      <c r="M912" s="15">
        <f t="shared" si="85"/>
        <v>172.48599196787148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126.69480786165454</v>
      </c>
      <c r="R912" s="15">
        <f>'[1]TCE - ANEXO III - Preencher'!S921</f>
        <v>75.59</v>
      </c>
      <c r="S912" s="16">
        <f t="shared" si="87"/>
        <v>51.104807861654535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373.75719982952603</v>
      </c>
    </row>
    <row r="913" spans="1:28" x14ac:dyDescent="0.2">
      <c r="A913" s="8">
        <f>IFERROR(VLOOKUP(B913,'[1]DADOS (OCULTAR)'!$Q$3:$S$135,3,0),"")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RAQUEL MARIA DE OLIVEIRA DA SILVA NASCIMENTO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2236-05</v>
      </c>
      <c r="G913" s="13" t="str">
        <f>IF('[1]TCE - ANEXO III - Preencher'!H922="","",'[1]TCE - ANEXO III - Preencher'!H922)</f>
        <v>11/2023</v>
      </c>
      <c r="H913" s="14">
        <f>'[1]TCE - ANEXO III - Preencher'!I922</f>
        <v>0</v>
      </c>
      <c r="I913" s="14">
        <f>'[1]TCE - ANEXO III - Preencher'!J922</f>
        <v>228.3416</v>
      </c>
      <c r="J913" s="14">
        <f>'[1]TCE - ANEXO III - Preencher'!K922</f>
        <v>0</v>
      </c>
      <c r="K913" s="15">
        <f>'[1]TCE - ANEXO III - Preencher'!L922</f>
        <v>172.48599196787148</v>
      </c>
      <c r="L913" s="15">
        <f>'[1]TCE - ANEXO III - Preencher'!M922</f>
        <v>0</v>
      </c>
      <c r="M913" s="15">
        <f t="shared" si="85"/>
        <v>172.48599196787148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400.82759196787151</v>
      </c>
    </row>
    <row r="914" spans="1:28" x14ac:dyDescent="0.2">
      <c r="A914" s="8">
        <f>IFERROR(VLOOKUP(B914,'[1]DADOS (OCULTAR)'!$Q$3:$S$135,3,0),"")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RAYANE MIRELLE DA SILVA GOMES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11/2023</v>
      </c>
      <c r="H914" s="14">
        <f>'[1]TCE - ANEXO III - Preencher'!I923</f>
        <v>0</v>
      </c>
      <c r="I914" s="14">
        <f>'[1]TCE - ANEXO III - Preencher'!J923</f>
        <v>139.636</v>
      </c>
      <c r="J914" s="14">
        <f>'[1]TCE - ANEXO III - Preencher'!K923</f>
        <v>0</v>
      </c>
      <c r="K914" s="15">
        <f>'[1]TCE - ANEXO III - Preencher'!L923</f>
        <v>172.48599196787148</v>
      </c>
      <c r="L914" s="15">
        <f>'[1]TCE - ANEXO III - Preencher'!M923</f>
        <v>0</v>
      </c>
      <c r="M914" s="15">
        <f t="shared" si="85"/>
        <v>172.48599196787148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189.52875752147534</v>
      </c>
      <c r="R914" s="15">
        <f>'[1]TCE - ANEXO III - Preencher'!S923</f>
        <v>79.8</v>
      </c>
      <c r="S914" s="16">
        <f t="shared" si="87"/>
        <v>109.72875752147534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421.85074948934687</v>
      </c>
    </row>
    <row r="915" spans="1:28" x14ac:dyDescent="0.2">
      <c r="A915" s="8">
        <f>IFERROR(VLOOKUP(B915,'[1]DADOS (OCULTAR)'!$Q$3:$S$135,3,0),"")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RAYANNE LARISSA NASCIMENTO SILVA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4110-10</v>
      </c>
      <c r="G915" s="13" t="str">
        <f>IF('[1]TCE - ANEXO III - Preencher'!H924="","",'[1]TCE - ANEXO III - Preencher'!H924)</f>
        <v>11/2023</v>
      </c>
      <c r="H915" s="14">
        <f>'[1]TCE - ANEXO III - Preencher'!I924</f>
        <v>0</v>
      </c>
      <c r="I915" s="14">
        <f>'[1]TCE - ANEXO III - Preencher'!J924</f>
        <v>13.200000000000001</v>
      </c>
      <c r="J915" s="14">
        <f>'[1]TCE - ANEXO III - Preencher'!K924</f>
        <v>0</v>
      </c>
      <c r="K915" s="15">
        <f>'[1]TCE - ANEXO III - Preencher'!L924</f>
        <v>172.48599196787148</v>
      </c>
      <c r="L915" s="15">
        <f>'[1]TCE - ANEXO III - Preencher'!M924</f>
        <v>0</v>
      </c>
      <c r="M915" s="15">
        <f t="shared" si="85"/>
        <v>172.48599196787148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79.2</v>
      </c>
      <c r="S915" s="16">
        <f t="shared" si="87"/>
        <v>-79.2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106.48599196787147</v>
      </c>
    </row>
    <row r="916" spans="1:28" x14ac:dyDescent="0.2">
      <c r="A916" s="8">
        <f>IFERROR(VLOOKUP(B916,'[1]DADOS (OCULTAR)'!$Q$3:$S$135,3,0),"")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RAYLENE FRANCISCA ALVES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11/2023</v>
      </c>
      <c r="H916" s="14">
        <f>'[1]TCE - ANEXO III - Preencher'!I925</f>
        <v>0</v>
      </c>
      <c r="I916" s="14">
        <f>'[1]TCE - ANEXO III - Preencher'!J925</f>
        <v>158.17920000000001</v>
      </c>
      <c r="J916" s="14">
        <f>'[1]TCE - ANEXO III - Preencher'!K925</f>
        <v>0</v>
      </c>
      <c r="K916" s="15">
        <f>'[1]TCE - ANEXO III - Preencher'!L925</f>
        <v>172.48599196787148</v>
      </c>
      <c r="L916" s="15">
        <f>'[1]TCE - ANEXO III - Preencher'!M925</f>
        <v>0</v>
      </c>
      <c r="M916" s="15">
        <f t="shared" si="85"/>
        <v>172.48599196787148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126.69480786165454</v>
      </c>
      <c r="R916" s="15">
        <f>'[1]TCE - ANEXO III - Preencher'!S925</f>
        <v>79.8</v>
      </c>
      <c r="S916" s="16">
        <f t="shared" si="87"/>
        <v>46.894807861654542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377.55999982952602</v>
      </c>
    </row>
    <row r="917" spans="1:28" x14ac:dyDescent="0.2">
      <c r="A917" s="8">
        <f>IFERROR(VLOOKUP(B917,'[1]DADOS (OCULTAR)'!$Q$3:$S$135,3,0),"")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RAYSSA POLLIANA MARTINS CABRAL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11/2023</v>
      </c>
      <c r="H917" s="14">
        <f>'[1]TCE - ANEXO III - Preencher'!I926</f>
        <v>0</v>
      </c>
      <c r="I917" s="14">
        <f>'[1]TCE - ANEXO III - Preencher'!J926</f>
        <v>191.3152</v>
      </c>
      <c r="J917" s="14">
        <f>'[1]TCE - ANEXO III - Preencher'!K926</f>
        <v>0</v>
      </c>
      <c r="K917" s="15">
        <f>'[1]TCE - ANEXO III - Preencher'!L926</f>
        <v>172.48599196787148</v>
      </c>
      <c r="L917" s="15">
        <f>'[1]TCE - ANEXO III - Preencher'!M926</f>
        <v>0</v>
      </c>
      <c r="M917" s="15">
        <f t="shared" si="85"/>
        <v>172.48599196787148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252.77271664074027</v>
      </c>
      <c r="R917" s="15">
        <f>'[1]TCE - ANEXO III - Preencher'!S926</f>
        <v>77.69</v>
      </c>
      <c r="S917" s="16">
        <f t="shared" si="87"/>
        <v>175.08271664074027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538.88390860861182</v>
      </c>
    </row>
    <row r="918" spans="1:28" x14ac:dyDescent="0.2">
      <c r="A918" s="8">
        <f>IFERROR(VLOOKUP(B918,'[1]DADOS (OCULTAR)'!$Q$3:$S$135,3,0),"")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RAYSSA SANTOS BOTELHO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2235-05</v>
      </c>
      <c r="G918" s="13" t="str">
        <f>IF('[1]TCE - ANEXO III - Preencher'!H927="","",'[1]TCE - ANEXO III - Preencher'!H927)</f>
        <v>11/2023</v>
      </c>
      <c r="H918" s="14">
        <f>'[1]TCE - ANEXO III - Preencher'!I927</f>
        <v>0</v>
      </c>
      <c r="I918" s="14">
        <f>'[1]TCE - ANEXO III - Preencher'!J927</f>
        <v>396.48879999999997</v>
      </c>
      <c r="J918" s="14">
        <f>'[1]TCE - ANEXO III - Preencher'!K927</f>
        <v>0</v>
      </c>
      <c r="K918" s="15">
        <f>'[1]TCE - ANEXO III - Preencher'!L927</f>
        <v>172.48599196787148</v>
      </c>
      <c r="L918" s="15">
        <f>'[1]TCE - ANEXO III - Preencher'!M927</f>
        <v>0</v>
      </c>
      <c r="M918" s="15">
        <f t="shared" si="85"/>
        <v>172.48599196787148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101.4792261058374</v>
      </c>
      <c r="R918" s="15">
        <f>'[1]TCE - ANEXO III - Preencher'!S927</f>
        <v>98.4</v>
      </c>
      <c r="S918" s="16">
        <f t="shared" si="87"/>
        <v>3.0792261058373924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572.05401807370879</v>
      </c>
    </row>
    <row r="919" spans="1:28" x14ac:dyDescent="0.2">
      <c r="A919" s="8">
        <f>IFERROR(VLOOKUP(B919,'[1]DADOS (OCULTAR)'!$Q$3:$S$135,3,0),"")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REBECKA BARBOZA DE SA LEITAO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2235-05</v>
      </c>
      <c r="G919" s="13" t="str">
        <f>IF('[1]TCE - ANEXO III - Preencher'!H928="","",'[1]TCE - ANEXO III - Preencher'!H928)</f>
        <v>11/2023</v>
      </c>
      <c r="H919" s="14">
        <f>'[1]TCE - ANEXO III - Preencher'!I928</f>
        <v>0</v>
      </c>
      <c r="I919" s="14">
        <f>'[1]TCE - ANEXO III - Preencher'!J928</f>
        <v>253.71520000000001</v>
      </c>
      <c r="J919" s="14">
        <f>'[1]TCE - ANEXO III - Preencher'!K928</f>
        <v>0</v>
      </c>
      <c r="K919" s="15">
        <f>'[1]TCE - ANEXO III - Preencher'!L928</f>
        <v>172.48599196787148</v>
      </c>
      <c r="L919" s="15">
        <f>'[1]TCE - ANEXO III - Preencher'!M928</f>
        <v>0</v>
      </c>
      <c r="M919" s="15">
        <f t="shared" si="85"/>
        <v>172.48599196787148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138.38007745581371</v>
      </c>
      <c r="R919" s="15">
        <f>'[1]TCE - ANEXO III - Preencher'!S928</f>
        <v>111.54</v>
      </c>
      <c r="S919" s="16">
        <f t="shared" si="87"/>
        <v>26.840077455813699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453.04126942368521</v>
      </c>
    </row>
    <row r="920" spans="1:28" x14ac:dyDescent="0.2">
      <c r="A920" s="8">
        <f>IFERROR(VLOOKUP(B920,'[1]DADOS (OCULTAR)'!$Q$3:$S$135,3,0),"")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REBEKA KELLE MONTEIRO DOS SANTOS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11/2023</v>
      </c>
      <c r="H920" s="14">
        <f>'[1]TCE - ANEXO III - Preencher'!I929</f>
        <v>0</v>
      </c>
      <c r="I920" s="14">
        <f>'[1]TCE - ANEXO III - Preencher'!J929</f>
        <v>142.60560000000001</v>
      </c>
      <c r="J920" s="14">
        <f>'[1]TCE - ANEXO III - Preencher'!K929</f>
        <v>0</v>
      </c>
      <c r="K920" s="15">
        <f>'[1]TCE - ANEXO III - Preencher'!L929</f>
        <v>172.48599196787148</v>
      </c>
      <c r="L920" s="15">
        <f>'[1]TCE - ANEXO III - Preencher'!M929</f>
        <v>0</v>
      </c>
      <c r="M920" s="15">
        <f t="shared" si="85"/>
        <v>172.48599196787148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126.69480786165454</v>
      </c>
      <c r="R920" s="15">
        <f>'[1]TCE - ANEXO III - Preencher'!S929</f>
        <v>77.69</v>
      </c>
      <c r="S920" s="16">
        <f t="shared" si="87"/>
        <v>49.004807861654541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364.09639982952604</v>
      </c>
    </row>
    <row r="921" spans="1:28" x14ac:dyDescent="0.2">
      <c r="A921" s="8">
        <f>IFERROR(VLOOKUP(B921,'[1]DADOS (OCULTAR)'!$Q$3:$S$135,3,0),"")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REGIRLANE CRISTINA DA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11/2023</v>
      </c>
      <c r="H921" s="14">
        <f>'[1]TCE - ANEXO III - Preencher'!I930</f>
        <v>0</v>
      </c>
      <c r="I921" s="14">
        <f>'[1]TCE - ANEXO III - Preencher'!J930</f>
        <v>272.72640000000001</v>
      </c>
      <c r="J921" s="14">
        <f>'[1]TCE - ANEXO III - Preencher'!K930</f>
        <v>0</v>
      </c>
      <c r="K921" s="15">
        <f>'[1]TCE - ANEXO III - Preencher'!L930</f>
        <v>172.48599196787148</v>
      </c>
      <c r="L921" s="15">
        <f>'[1]TCE - ANEXO III - Preencher'!M930</f>
        <v>0</v>
      </c>
      <c r="M921" s="15">
        <f t="shared" si="85"/>
        <v>172.48599196787148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445.2123919678715</v>
      </c>
    </row>
    <row r="922" spans="1:28" x14ac:dyDescent="0.2">
      <c r="A922" s="8">
        <f>IFERROR(VLOOKUP(B922,'[1]DADOS (OCULTAR)'!$Q$3:$S$135,3,0),"")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REMILDA BATISTA ARCOVERDE CAVALCANTI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2523-05</v>
      </c>
      <c r="G922" s="13" t="str">
        <f>IF('[1]TCE - ANEXO III - Preencher'!H931="","",'[1]TCE - ANEXO III - Preencher'!H931)</f>
        <v>11/2023</v>
      </c>
      <c r="H922" s="14">
        <f>'[1]TCE - ANEXO III - Preencher'!I931</f>
        <v>0</v>
      </c>
      <c r="I922" s="14">
        <f>'[1]TCE - ANEXO III - Preencher'!J931</f>
        <v>216.28400000000002</v>
      </c>
      <c r="J922" s="14">
        <f>'[1]TCE - ANEXO III - Preencher'!K931</f>
        <v>0</v>
      </c>
      <c r="K922" s="15">
        <f>'[1]TCE - ANEXO III - Preencher'!L931</f>
        <v>172.48599196787148</v>
      </c>
      <c r="L922" s="15">
        <f>'[1]TCE - ANEXO III - Preencher'!M931</f>
        <v>0</v>
      </c>
      <c r="M922" s="15">
        <f t="shared" si="85"/>
        <v>172.48599196787148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388.76999196787153</v>
      </c>
    </row>
    <row r="923" spans="1:28" x14ac:dyDescent="0.2">
      <c r="A923" s="8">
        <f>IFERROR(VLOOKUP(B923,'[1]DADOS (OCULTAR)'!$Q$3:$S$135,3,0),"")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RENAN GOMES MALAQUIAS FERREIRA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2236-05</v>
      </c>
      <c r="G923" s="13" t="str">
        <f>IF('[1]TCE - ANEXO III - Preencher'!H932="","",'[1]TCE - ANEXO III - Preencher'!H932)</f>
        <v>11/2023</v>
      </c>
      <c r="H923" s="14">
        <f>'[1]TCE - ANEXO III - Preencher'!I932</f>
        <v>0</v>
      </c>
      <c r="I923" s="14">
        <f>'[1]TCE - ANEXO III - Preencher'!J932</f>
        <v>195.7192</v>
      </c>
      <c r="J923" s="14">
        <f>'[1]TCE - ANEXO III - Preencher'!K932</f>
        <v>0</v>
      </c>
      <c r="K923" s="15">
        <f>'[1]TCE - ANEXO III - Preencher'!L932</f>
        <v>172.48599196787148</v>
      </c>
      <c r="L923" s="15">
        <f>'[1]TCE - ANEXO III - Preencher'!M932</f>
        <v>0</v>
      </c>
      <c r="M923" s="15">
        <f t="shared" si="85"/>
        <v>172.48599196787148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368.20519196787149</v>
      </c>
    </row>
    <row r="924" spans="1:28" x14ac:dyDescent="0.2">
      <c r="A924" s="8">
        <f>IFERROR(VLOOKUP(B924,'[1]DADOS (OCULTAR)'!$Q$3:$S$135,3,0),"")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RENAN VALOIS COSTA DA SILVEIRA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2235-05</v>
      </c>
      <c r="G924" s="13" t="str">
        <f>IF('[1]TCE - ANEXO III - Preencher'!H933="","",'[1]TCE - ANEXO III - Preencher'!H933)</f>
        <v>11/2023</v>
      </c>
      <c r="H924" s="14">
        <f>'[1]TCE - ANEXO III - Preencher'!I933</f>
        <v>0</v>
      </c>
      <c r="I924" s="14">
        <f>'[1]TCE - ANEXO III - Preencher'!J933</f>
        <v>248.37119999999999</v>
      </c>
      <c r="J924" s="14">
        <f>'[1]TCE - ANEXO III - Preencher'!K933</f>
        <v>0</v>
      </c>
      <c r="K924" s="15">
        <f>'[1]TCE - ANEXO III - Preencher'!L933</f>
        <v>172.48599196787148</v>
      </c>
      <c r="L924" s="15">
        <f>'[1]TCE - ANEXO III - Preencher'!M933</f>
        <v>0</v>
      </c>
      <c r="M924" s="15">
        <f t="shared" si="85"/>
        <v>172.48599196787148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420.85719196787147</v>
      </c>
    </row>
    <row r="925" spans="1:28" x14ac:dyDescent="0.2">
      <c r="A925" s="8">
        <f>IFERROR(VLOOKUP(B925,'[1]DADOS (OCULTAR)'!$Q$3:$S$135,3,0),"")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RENATA DA SILVA GOUVEIA MELO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5211-30</v>
      </c>
      <c r="G925" s="13" t="str">
        <f>IF('[1]TCE - ANEXO III - Preencher'!H934="","",'[1]TCE - ANEXO III - Preencher'!H934)</f>
        <v>11/2023</v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172.48599196787148</v>
      </c>
      <c r="L925" s="15">
        <f>'[1]TCE - ANEXO III - Preencher'!M934</f>
        <v>0</v>
      </c>
      <c r="M925" s="15">
        <f t="shared" si="85"/>
        <v>172.48599196787148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172.48599196787148</v>
      </c>
    </row>
    <row r="926" spans="1:28" x14ac:dyDescent="0.2">
      <c r="A926" s="8">
        <f>IFERROR(VLOOKUP(B926,'[1]DADOS (OCULTAR)'!$Q$3:$S$135,3,0),"")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RENATA EMMANUELLE DE ALMEIDA MAFRA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1421-05</v>
      </c>
      <c r="G926" s="13" t="str">
        <f>IF('[1]TCE - ANEXO III - Preencher'!H935="","",'[1]TCE - ANEXO III - Preencher'!H935)</f>
        <v>11/2023</v>
      </c>
      <c r="H926" s="14">
        <f>'[1]TCE - ANEXO III - Preencher'!I935</f>
        <v>0</v>
      </c>
      <c r="I926" s="14">
        <f>'[1]TCE - ANEXO III - Preencher'!J935</f>
        <v>618.98880000000008</v>
      </c>
      <c r="J926" s="14">
        <f>'[1]TCE - ANEXO III - Preencher'!K935</f>
        <v>0</v>
      </c>
      <c r="K926" s="15">
        <f>'[1]TCE - ANEXO III - Preencher'!L935</f>
        <v>172.48599196787148</v>
      </c>
      <c r="L926" s="15">
        <f>'[1]TCE - ANEXO III - Preencher'!M935</f>
        <v>0</v>
      </c>
      <c r="M926" s="15">
        <f t="shared" si="85"/>
        <v>172.48599196787148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791.47479196787162</v>
      </c>
    </row>
    <row r="927" spans="1:28" x14ac:dyDescent="0.2">
      <c r="A927" s="8">
        <f>IFERROR(VLOOKUP(B927,'[1]DADOS (OCULTAR)'!$Q$3:$S$135,3,0),"")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RENATA EVANGELISTA FREIRE DE SA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11/2023</v>
      </c>
      <c r="H927" s="14">
        <f>'[1]TCE - ANEXO III - Preencher'!I936</f>
        <v>0</v>
      </c>
      <c r="I927" s="14">
        <f>'[1]TCE - ANEXO III - Preencher'!J936</f>
        <v>225.9512</v>
      </c>
      <c r="J927" s="14">
        <f>'[1]TCE - ANEXO III - Preencher'!K936</f>
        <v>0</v>
      </c>
      <c r="K927" s="15">
        <f>'[1]TCE - ANEXO III - Preencher'!L936</f>
        <v>172.48599196787148</v>
      </c>
      <c r="L927" s="15">
        <f>'[1]TCE - ANEXO III - Preencher'!M936</f>
        <v>0</v>
      </c>
      <c r="M927" s="15">
        <f t="shared" si="85"/>
        <v>172.48599196787148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168.72077745468312</v>
      </c>
      <c r="R927" s="15">
        <f>'[1]TCE - ANEXO III - Preencher'!S936</f>
        <v>111.54</v>
      </c>
      <c r="S927" s="16">
        <f t="shared" si="87"/>
        <v>57.18077745468311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455.61796942255461</v>
      </c>
    </row>
    <row r="928" spans="1:28" x14ac:dyDescent="0.2">
      <c r="A928" s="8">
        <f>IFERROR(VLOOKUP(B928,'[1]DADOS (OCULTAR)'!$Q$3:$S$135,3,0),"")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RENATA MARIA RIBEIRO DE ALMEIDA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5211-30</v>
      </c>
      <c r="G928" s="13" t="str">
        <f>IF('[1]TCE - ANEXO III - Preencher'!H937="","",'[1]TCE - ANEXO III - Preencher'!H937)</f>
        <v>11/2023</v>
      </c>
      <c r="H928" s="14">
        <f>'[1]TCE - ANEXO III - Preencher'!I937</f>
        <v>0</v>
      </c>
      <c r="I928" s="14">
        <f>'[1]TCE - ANEXO III - Preencher'!J937</f>
        <v>165.29120000000003</v>
      </c>
      <c r="J928" s="14">
        <f>'[1]TCE - ANEXO III - Preencher'!K937</f>
        <v>0</v>
      </c>
      <c r="K928" s="15">
        <f>'[1]TCE - ANEXO III - Preencher'!L937</f>
        <v>172.48599196787148</v>
      </c>
      <c r="L928" s="15">
        <f>'[1]TCE - ANEXO III - Preencher'!M937</f>
        <v>0</v>
      </c>
      <c r="M928" s="15">
        <f t="shared" si="85"/>
        <v>172.48599196787148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252.77271664074027</v>
      </c>
      <c r="R928" s="15">
        <f>'[1]TCE - ANEXO III - Preencher'!S937</f>
        <v>78.42</v>
      </c>
      <c r="S928" s="16">
        <f t="shared" si="87"/>
        <v>174.35271664074025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512.1299086086118</v>
      </c>
    </row>
    <row r="929" spans="1:28" x14ac:dyDescent="0.2">
      <c r="A929" s="8">
        <f>IFERROR(VLOOKUP(B929,'[1]DADOS (OCULTAR)'!$Q$3:$S$135,3,0),"")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RENATA SACCHELLI DE PAIVA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2236-05</v>
      </c>
      <c r="G929" s="13" t="str">
        <f>IF('[1]TCE - ANEXO III - Preencher'!H938="","",'[1]TCE - ANEXO III - Preencher'!H938)</f>
        <v>11/2023</v>
      </c>
      <c r="H929" s="14">
        <f>'[1]TCE - ANEXO III - Preencher'!I938</f>
        <v>0</v>
      </c>
      <c r="I929" s="14">
        <f>'[1]TCE - ANEXO III - Preencher'!J938</f>
        <v>220.37599999999998</v>
      </c>
      <c r="J929" s="14">
        <f>'[1]TCE - ANEXO III - Preencher'!K938</f>
        <v>0</v>
      </c>
      <c r="K929" s="15">
        <f>'[1]TCE - ANEXO III - Preencher'!L938</f>
        <v>172.48599196787148</v>
      </c>
      <c r="L929" s="15">
        <f>'[1]TCE - ANEXO III - Preencher'!M938</f>
        <v>0</v>
      </c>
      <c r="M929" s="15">
        <f t="shared" si="85"/>
        <v>172.48599196787148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392.86199196787146</v>
      </c>
    </row>
    <row r="930" spans="1:28" x14ac:dyDescent="0.2">
      <c r="A930" s="8">
        <f>IFERROR(VLOOKUP(B930,'[1]DADOS (OCULTAR)'!$Q$3:$S$135,3,0),"")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RENATA SANTANA DE FREITAS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3222-25</v>
      </c>
      <c r="G930" s="13" t="str">
        <f>IF('[1]TCE - ANEXO III - Preencher'!H939="","",'[1]TCE - ANEXO III - Preencher'!H939)</f>
        <v>11/2023</v>
      </c>
      <c r="H930" s="14">
        <f>'[1]TCE - ANEXO III - Preencher'!I939</f>
        <v>0</v>
      </c>
      <c r="I930" s="14">
        <f>'[1]TCE - ANEXO III - Preencher'!J939</f>
        <v>63.416800000000002</v>
      </c>
      <c r="J930" s="14">
        <f>'[1]TCE - ANEXO III - Preencher'!K939</f>
        <v>0</v>
      </c>
      <c r="K930" s="15">
        <f>'[1]TCE - ANEXO III - Preencher'!L939</f>
        <v>172.48599196787148</v>
      </c>
      <c r="L930" s="15">
        <f>'[1]TCE - ANEXO III - Preencher'!M939</f>
        <v>0</v>
      </c>
      <c r="M930" s="15">
        <f t="shared" si="85"/>
        <v>172.48599196787148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42.719792001394374</v>
      </c>
      <c r="R930" s="15">
        <f>'[1]TCE - ANEXO III - Preencher'!S939</f>
        <v>32.520000000000003</v>
      </c>
      <c r="S930" s="16">
        <f t="shared" si="87"/>
        <v>10.199792001394371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246.10258396926585</v>
      </c>
    </row>
    <row r="931" spans="1:28" x14ac:dyDescent="0.2">
      <c r="A931" s="8">
        <f>IFERROR(VLOOKUP(B931,'[1]DADOS (OCULTAR)'!$Q$3:$S$135,3,0),"")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RENATA SOARES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11/2023</v>
      </c>
      <c r="H931" s="14">
        <f>'[1]TCE - ANEXO III - Preencher'!I940</f>
        <v>0</v>
      </c>
      <c r="I931" s="14">
        <f>'[1]TCE - ANEXO III - Preencher'!J940</f>
        <v>167.3152</v>
      </c>
      <c r="J931" s="14">
        <f>'[1]TCE - ANEXO III - Preencher'!K940</f>
        <v>0</v>
      </c>
      <c r="K931" s="15">
        <f>'[1]TCE - ANEXO III - Preencher'!L940</f>
        <v>172.48599196787148</v>
      </c>
      <c r="L931" s="15">
        <f>'[1]TCE - ANEXO III - Preencher'!M940</f>
        <v>0</v>
      </c>
      <c r="M931" s="15">
        <f t="shared" si="85"/>
        <v>172.48599196787148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172.82087204912494</v>
      </c>
      <c r="R931" s="15">
        <f>'[1]TCE - ANEXO III - Preencher'!S940</f>
        <v>75.59</v>
      </c>
      <c r="S931" s="16">
        <f t="shared" si="87"/>
        <v>97.23087204912494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437.0320640169964</v>
      </c>
    </row>
    <row r="932" spans="1:28" x14ac:dyDescent="0.2">
      <c r="A932" s="8">
        <f>IFERROR(VLOOKUP(B932,'[1]DADOS (OCULTAR)'!$Q$3:$S$135,3,0),"")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RENATA SOARES DA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11/2023</v>
      </c>
      <c r="H932" s="14">
        <f>'[1]TCE - ANEXO III - Preencher'!I941</f>
        <v>0</v>
      </c>
      <c r="I932" s="14">
        <f>'[1]TCE - ANEXO III - Preencher'!J941</f>
        <v>132.20400000000001</v>
      </c>
      <c r="J932" s="14">
        <f>'[1]TCE - ANEXO III - Preencher'!K941</f>
        <v>0</v>
      </c>
      <c r="K932" s="15">
        <f>'[1]TCE - ANEXO III - Preencher'!L941</f>
        <v>172.48599196787148</v>
      </c>
      <c r="L932" s="15">
        <f>'[1]TCE - ANEXO III - Preencher'!M941</f>
        <v>0</v>
      </c>
      <c r="M932" s="15">
        <f t="shared" si="85"/>
        <v>172.48599196787148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252.77271664074027</v>
      </c>
      <c r="R932" s="15">
        <f>'[1]TCE - ANEXO III - Preencher'!S941</f>
        <v>73.48</v>
      </c>
      <c r="S932" s="16">
        <f t="shared" si="87"/>
        <v>179.29271664074025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483.98270860861174</v>
      </c>
    </row>
    <row r="933" spans="1:28" x14ac:dyDescent="0.2">
      <c r="A933" s="8">
        <f>IFERROR(VLOOKUP(B933,'[1]DADOS (OCULTAR)'!$Q$3:$S$135,3,0),"")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RENATHA CAVALCANTI DE OLIVEIRA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2235-05</v>
      </c>
      <c r="G933" s="13" t="str">
        <f>IF('[1]TCE - ANEXO III - Preencher'!H942="","",'[1]TCE - ANEXO III - Preencher'!H942)</f>
        <v>11/2023</v>
      </c>
      <c r="H933" s="14">
        <f>'[1]TCE - ANEXO III - Preencher'!I942</f>
        <v>0</v>
      </c>
      <c r="I933" s="14">
        <f>'[1]TCE - ANEXO III - Preencher'!J942</f>
        <v>260.8048</v>
      </c>
      <c r="J933" s="14">
        <f>'[1]TCE - ANEXO III - Preencher'!K942</f>
        <v>0</v>
      </c>
      <c r="K933" s="15">
        <f>'[1]TCE - ANEXO III - Preencher'!L942</f>
        <v>172.48599196787148</v>
      </c>
      <c r="L933" s="15">
        <f>'[1]TCE - ANEXO III - Preencher'!M942</f>
        <v>0</v>
      </c>
      <c r="M933" s="15">
        <f t="shared" si="85"/>
        <v>172.48599196787148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433.29079196787148</v>
      </c>
    </row>
    <row r="934" spans="1:28" x14ac:dyDescent="0.2">
      <c r="A934" s="8">
        <f>IFERROR(VLOOKUP(B934,'[1]DADOS (OCULTAR)'!$Q$3:$S$135,3,0),"")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RENATO MARTINS DA COSTA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3241-15</v>
      </c>
      <c r="G934" s="13" t="str">
        <f>IF('[1]TCE - ANEXO III - Preencher'!H943="","",'[1]TCE - ANEXO III - Preencher'!H943)</f>
        <v>11/2023</v>
      </c>
      <c r="H934" s="14">
        <f>'[1]TCE - ANEXO III - Preencher'!I943</f>
        <v>0</v>
      </c>
      <c r="I934" s="14">
        <f>'[1]TCE - ANEXO III - Preencher'!J943</f>
        <v>308.05599999999998</v>
      </c>
      <c r="J934" s="14">
        <f>'[1]TCE - ANEXO III - Preencher'!K943</f>
        <v>0</v>
      </c>
      <c r="K934" s="15">
        <f>'[1]TCE - ANEXO III - Preencher'!L943</f>
        <v>172.48599196787148</v>
      </c>
      <c r="L934" s="15">
        <f>'[1]TCE - ANEXO III - Preencher'!M943</f>
        <v>0</v>
      </c>
      <c r="M934" s="15">
        <f t="shared" si="85"/>
        <v>172.48599196787148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480.54199196787147</v>
      </c>
    </row>
    <row r="935" spans="1:28" x14ac:dyDescent="0.2">
      <c r="A935" s="8">
        <f>IFERROR(VLOOKUP(B935,'[1]DADOS (OCULTAR)'!$Q$3:$S$135,3,0),"")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RHAYANNE VASCONCELOS DE LIRA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2236-05</v>
      </c>
      <c r="G935" s="13" t="str">
        <f>IF('[1]TCE - ANEXO III - Preencher'!H944="","",'[1]TCE - ANEXO III - Preencher'!H944)</f>
        <v>11/2023</v>
      </c>
      <c r="H935" s="14">
        <f>'[1]TCE - ANEXO III - Preencher'!I944</f>
        <v>0</v>
      </c>
      <c r="I935" s="14">
        <f>'[1]TCE - ANEXO III - Preencher'!J944</f>
        <v>223.0248</v>
      </c>
      <c r="J935" s="14">
        <f>'[1]TCE - ANEXO III - Preencher'!K944</f>
        <v>0</v>
      </c>
      <c r="K935" s="15">
        <f>'[1]TCE - ANEXO III - Preencher'!L944</f>
        <v>172.48599196787148</v>
      </c>
      <c r="L935" s="15">
        <f>'[1]TCE - ANEXO III - Preencher'!M944</f>
        <v>0</v>
      </c>
      <c r="M935" s="15">
        <f t="shared" si="85"/>
        <v>172.48599196787148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395.51079196787146</v>
      </c>
    </row>
    <row r="936" spans="1:28" x14ac:dyDescent="0.2">
      <c r="A936" s="8">
        <f>IFERROR(VLOOKUP(B936,'[1]DADOS (OCULTAR)'!$Q$3:$S$135,3,0),"")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RHAYANNE VITHORYA BEZERRA RAMALHO DOS REIS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2236-05</v>
      </c>
      <c r="G936" s="13" t="str">
        <f>IF('[1]TCE - ANEXO III - Preencher'!H945="","",'[1]TCE - ANEXO III - Preencher'!H945)</f>
        <v>11/2023</v>
      </c>
      <c r="H936" s="14">
        <f>'[1]TCE - ANEXO III - Preencher'!I945</f>
        <v>0</v>
      </c>
      <c r="I936" s="14">
        <f>'[1]TCE - ANEXO III - Preencher'!J945</f>
        <v>320.25360000000001</v>
      </c>
      <c r="J936" s="14">
        <f>'[1]TCE - ANEXO III - Preencher'!K945</f>
        <v>0</v>
      </c>
      <c r="K936" s="15">
        <f>'[1]TCE - ANEXO III - Preencher'!L945</f>
        <v>172.48599196787148</v>
      </c>
      <c r="L936" s="15">
        <f>'[1]TCE - ANEXO III - Preencher'!M945</f>
        <v>0</v>
      </c>
      <c r="M936" s="15">
        <f t="shared" si="85"/>
        <v>172.48599196787148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100.04419299778276</v>
      </c>
      <c r="R936" s="15">
        <f>'[1]TCE - ANEXO III - Preencher'!S945</f>
        <v>77.28</v>
      </c>
      <c r="S936" s="16">
        <f t="shared" si="87"/>
        <v>22.764192997782757</v>
      </c>
      <c r="T936" s="15">
        <f>'[1]TCE - ANEXO III - Preencher'!U945</f>
        <v>93.52</v>
      </c>
      <c r="U936" s="15">
        <f>'[1]TCE - ANEXO III - Preencher'!V945</f>
        <v>0</v>
      </c>
      <c r="V936" s="16">
        <f t="shared" si="88"/>
        <v>93.52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609.02378496565427</v>
      </c>
    </row>
    <row r="937" spans="1:28" x14ac:dyDescent="0.2">
      <c r="A937" s="8">
        <f>IFERROR(VLOOKUP(B937,'[1]DADOS (OCULTAR)'!$Q$3:$S$135,3,0),"")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RICARDO ALVES DA FONSECA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5211-30</v>
      </c>
      <c r="G937" s="13" t="str">
        <f>IF('[1]TCE - ANEXO III - Preencher'!H946="","",'[1]TCE - ANEXO III - Preencher'!H946)</f>
        <v>11/2023</v>
      </c>
      <c r="H937" s="14">
        <f>'[1]TCE - ANEXO III - Preencher'!I946</f>
        <v>0</v>
      </c>
      <c r="I937" s="14">
        <f>'[1]TCE - ANEXO III - Preencher'!J946</f>
        <v>104.69199999999999</v>
      </c>
      <c r="J937" s="14">
        <f>'[1]TCE - ANEXO III - Preencher'!K946</f>
        <v>0</v>
      </c>
      <c r="K937" s="15">
        <f>'[1]TCE - ANEXO III - Preencher'!L946</f>
        <v>172.48599196787148</v>
      </c>
      <c r="L937" s="15">
        <f>'[1]TCE - ANEXO III - Preencher'!M946</f>
        <v>0</v>
      </c>
      <c r="M937" s="15">
        <f t="shared" si="85"/>
        <v>172.48599196787148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149.75783995538973</v>
      </c>
      <c r="R937" s="15">
        <f>'[1]TCE - ANEXO III - Preencher'!S946</f>
        <v>77.040000000000006</v>
      </c>
      <c r="S937" s="16">
        <f t="shared" si="87"/>
        <v>72.717839955389721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349.8958319232612</v>
      </c>
    </row>
    <row r="938" spans="1:28" x14ac:dyDescent="0.2">
      <c r="A938" s="8">
        <f>IFERROR(VLOOKUP(B938,'[1]DADOS (OCULTAR)'!$Q$3:$S$135,3,0),"")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RICARDO JUNIOR DOS SANTOS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11/2023</v>
      </c>
      <c r="H938" s="14">
        <f>'[1]TCE - ANEXO III - Preencher'!I947</f>
        <v>0</v>
      </c>
      <c r="I938" s="14">
        <f>'[1]TCE - ANEXO III - Preencher'!J947</f>
        <v>164.3544</v>
      </c>
      <c r="J938" s="14">
        <f>'[1]TCE - ANEXO III - Preencher'!K947</f>
        <v>0</v>
      </c>
      <c r="K938" s="15">
        <f>'[1]TCE - ANEXO III - Preencher'!L947</f>
        <v>172.48599196787148</v>
      </c>
      <c r="L938" s="15">
        <f>'[1]TCE - ANEXO III - Preencher'!M947</f>
        <v>0</v>
      </c>
      <c r="M938" s="15">
        <f t="shared" si="85"/>
        <v>172.48599196787148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336.84039196787148</v>
      </c>
    </row>
    <row r="939" spans="1:28" x14ac:dyDescent="0.2">
      <c r="A939" s="8">
        <f>IFERROR(VLOOKUP(B939,'[1]DADOS (OCULTAR)'!$Q$3:$S$135,3,0),"")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RILANY LUIZE ANJOS DE MELO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 t="str">
        <f>IF('[1]TCE - ANEXO III - Preencher'!H948="","",'[1]TCE - ANEXO III - Preencher'!H948)</f>
        <v>11/2023</v>
      </c>
      <c r="H939" s="14">
        <f>'[1]TCE - ANEXO III - Preencher'!I948</f>
        <v>0</v>
      </c>
      <c r="I939" s="14">
        <f>'[1]TCE - ANEXO III - Preencher'!J948</f>
        <v>266.85200000000003</v>
      </c>
      <c r="J939" s="14">
        <f>'[1]TCE - ANEXO III - Preencher'!K948</f>
        <v>0</v>
      </c>
      <c r="K939" s="15">
        <f>'[1]TCE - ANEXO III - Preencher'!L948</f>
        <v>172.48599196787148</v>
      </c>
      <c r="L939" s="15">
        <f>'[1]TCE - ANEXO III - Preencher'!M948</f>
        <v>0</v>
      </c>
      <c r="M939" s="15">
        <f t="shared" si="85"/>
        <v>172.48599196787148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439.33799196787152</v>
      </c>
    </row>
    <row r="940" spans="1:28" x14ac:dyDescent="0.2">
      <c r="A940" s="8">
        <f>IFERROR(VLOOKUP(B940,'[1]DADOS (OCULTAR)'!$Q$3:$S$135,3,0),"")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RILLARY SABRINY OLIVEIRA ALVES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3241-15</v>
      </c>
      <c r="G940" s="13" t="str">
        <f>IF('[1]TCE - ANEXO III - Preencher'!H949="","",'[1]TCE - ANEXO III - Preencher'!H949)</f>
        <v>11/2023</v>
      </c>
      <c r="H940" s="14">
        <f>'[1]TCE - ANEXO III - Preencher'!I949</f>
        <v>0</v>
      </c>
      <c r="I940" s="14">
        <f>'[1]TCE - ANEXO III - Preencher'!J949</f>
        <v>301.56080000000003</v>
      </c>
      <c r="J940" s="14">
        <f>'[1]TCE - ANEXO III - Preencher'!K949</f>
        <v>0</v>
      </c>
      <c r="K940" s="15">
        <f>'[1]TCE - ANEXO III - Preencher'!L949</f>
        <v>172.48599196787148</v>
      </c>
      <c r="L940" s="15">
        <f>'[1]TCE - ANEXO III - Preencher'!M949</f>
        <v>0</v>
      </c>
      <c r="M940" s="15">
        <f t="shared" si="85"/>
        <v>172.48599196787148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474.04679196787151</v>
      </c>
    </row>
    <row r="941" spans="1:28" x14ac:dyDescent="0.2">
      <c r="A941" s="8">
        <f>IFERROR(VLOOKUP(B941,'[1]DADOS (OCULTAR)'!$Q$3:$S$135,3,0),"")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RITA DE CASSIA DE ANDRADE SOARES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2237-05</v>
      </c>
      <c r="G941" s="13" t="str">
        <f>IF('[1]TCE - ANEXO III - Preencher'!H950="","",'[1]TCE - ANEXO III - Preencher'!H950)</f>
        <v>11/2023</v>
      </c>
      <c r="H941" s="14">
        <f>'[1]TCE - ANEXO III - Preencher'!I950</f>
        <v>0</v>
      </c>
      <c r="I941" s="14">
        <f>'[1]TCE - ANEXO III - Preencher'!J950</f>
        <v>154.2328</v>
      </c>
      <c r="J941" s="14">
        <f>'[1]TCE - ANEXO III - Preencher'!K950</f>
        <v>0</v>
      </c>
      <c r="K941" s="15">
        <f>'[1]TCE - ANEXO III - Preencher'!L950</f>
        <v>172.48599196787148</v>
      </c>
      <c r="L941" s="15">
        <f>'[1]TCE - ANEXO III - Preencher'!M950</f>
        <v>0</v>
      </c>
      <c r="M941" s="15">
        <f t="shared" si="85"/>
        <v>172.48599196787148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126.69480786165454</v>
      </c>
      <c r="R941" s="15">
        <f>'[1]TCE - ANEXO III - Preencher'!S950</f>
        <v>81.73</v>
      </c>
      <c r="S941" s="16">
        <f t="shared" si="87"/>
        <v>44.964807861654535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371.68359982952603</v>
      </c>
    </row>
    <row r="942" spans="1:28" x14ac:dyDescent="0.2">
      <c r="A942" s="8">
        <f>IFERROR(VLOOKUP(B942,'[1]DADOS (OCULTAR)'!$Q$3:$S$135,3,0),"")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RITA DE CASSIA OLIVEIRA DA SILVA PORTO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5152-05</v>
      </c>
      <c r="G942" s="13" t="str">
        <f>IF('[1]TCE - ANEXO III - Preencher'!H951="","",'[1]TCE - ANEXO III - Preencher'!H951)</f>
        <v>11/2023</v>
      </c>
      <c r="H942" s="14">
        <f>'[1]TCE - ANEXO III - Preencher'!I951</f>
        <v>0</v>
      </c>
      <c r="I942" s="14">
        <f>'[1]TCE - ANEXO III - Preencher'!J951</f>
        <v>121.81360000000001</v>
      </c>
      <c r="J942" s="14">
        <f>'[1]TCE - ANEXO III - Preencher'!K951</f>
        <v>0</v>
      </c>
      <c r="K942" s="15">
        <f>'[1]TCE - ANEXO III - Preencher'!L951</f>
        <v>172.48599196787148</v>
      </c>
      <c r="L942" s="15">
        <f>'[1]TCE - ANEXO III - Preencher'!M951</f>
        <v>0</v>
      </c>
      <c r="M942" s="15">
        <f t="shared" si="85"/>
        <v>172.48599196787148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252.77271664074027</v>
      </c>
      <c r="R942" s="15">
        <f>'[1]TCE - ANEXO III - Preencher'!S951</f>
        <v>69.510000000000005</v>
      </c>
      <c r="S942" s="16">
        <f t="shared" si="87"/>
        <v>183.26271664074028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477.56230860861177</v>
      </c>
    </row>
    <row r="943" spans="1:28" x14ac:dyDescent="0.2">
      <c r="A943" s="8">
        <f>IFERROR(VLOOKUP(B943,'[1]DADOS (OCULTAR)'!$Q$3:$S$135,3,0),"")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RITA VANESSA HELENA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2235-05</v>
      </c>
      <c r="G943" s="13" t="str">
        <f>IF('[1]TCE - ANEXO III - Preencher'!H952="","",'[1]TCE - ANEXO III - Preencher'!H952)</f>
        <v>11/2023</v>
      </c>
      <c r="H943" s="14">
        <f>'[1]TCE - ANEXO III - Preencher'!I952</f>
        <v>0</v>
      </c>
      <c r="I943" s="14">
        <f>'[1]TCE - ANEXO III - Preencher'!J952</f>
        <v>285.09120000000001</v>
      </c>
      <c r="J943" s="14">
        <f>'[1]TCE - ANEXO III - Preencher'!K952</f>
        <v>0</v>
      </c>
      <c r="K943" s="15">
        <f>'[1]TCE - ANEXO III - Preencher'!L952</f>
        <v>172.48599196787148</v>
      </c>
      <c r="L943" s="15">
        <f>'[1]TCE - ANEXO III - Preencher'!M952</f>
        <v>0</v>
      </c>
      <c r="M943" s="15">
        <f t="shared" si="85"/>
        <v>172.48599196787148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138.38007745581371</v>
      </c>
      <c r="R943" s="15">
        <f>'[1]TCE - ANEXO III - Preencher'!S952</f>
        <v>111.54</v>
      </c>
      <c r="S943" s="16">
        <f t="shared" si="87"/>
        <v>26.840077455813699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484.41726942368518</v>
      </c>
    </row>
    <row r="944" spans="1:28" x14ac:dyDescent="0.2">
      <c r="A944" s="8">
        <f>IFERROR(VLOOKUP(B944,'[1]DADOS (OCULTAR)'!$Q$3:$S$135,3,0),"")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ROBELIO PACHECO DE FARIAS JUNIOR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11/2023</v>
      </c>
      <c r="H944" s="14">
        <f>'[1]TCE - ANEXO III - Preencher'!I953</f>
        <v>0</v>
      </c>
      <c r="I944" s="14">
        <f>'[1]TCE - ANEXO III - Preencher'!J953</f>
        <v>175.1832</v>
      </c>
      <c r="J944" s="14">
        <f>'[1]TCE - ANEXO III - Preencher'!K953</f>
        <v>0</v>
      </c>
      <c r="K944" s="15">
        <f>'[1]TCE - ANEXO III - Preencher'!L953</f>
        <v>172.48599196787148</v>
      </c>
      <c r="L944" s="15">
        <f>'[1]TCE - ANEXO III - Preencher'!M953</f>
        <v>0</v>
      </c>
      <c r="M944" s="15">
        <f t="shared" si="85"/>
        <v>172.48599196787148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149.75783995538973</v>
      </c>
      <c r="R944" s="15">
        <f>'[1]TCE - ANEXO III - Preencher'!S953</f>
        <v>79.8</v>
      </c>
      <c r="S944" s="16">
        <f t="shared" si="87"/>
        <v>69.95783995538973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417.6270319232612</v>
      </c>
    </row>
    <row r="945" spans="1:28" x14ac:dyDescent="0.2">
      <c r="A945" s="8">
        <f>IFERROR(VLOOKUP(B945,'[1]DADOS (OCULTAR)'!$Q$3:$S$135,3,0),"")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ROBERIO ALVES VIANA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5151-10</v>
      </c>
      <c r="G945" s="13" t="str">
        <f>IF('[1]TCE - ANEXO III - Preencher'!H954="","",'[1]TCE - ANEXO III - Preencher'!H954)</f>
        <v>11/2023</v>
      </c>
      <c r="H945" s="14">
        <f>'[1]TCE - ANEXO III - Preencher'!I954</f>
        <v>0</v>
      </c>
      <c r="I945" s="14">
        <f>'[1]TCE - ANEXO III - Preencher'!J954</f>
        <v>146.6328</v>
      </c>
      <c r="J945" s="14">
        <f>'[1]TCE - ANEXO III - Preencher'!K954</f>
        <v>0</v>
      </c>
      <c r="K945" s="15">
        <f>'[1]TCE - ANEXO III - Preencher'!L954</f>
        <v>172.48599196787148</v>
      </c>
      <c r="L945" s="15">
        <f>'[1]TCE - ANEXO III - Preencher'!M954</f>
        <v>0</v>
      </c>
      <c r="M945" s="15">
        <f t="shared" si="85"/>
        <v>172.48599196787148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126.69480786165454</v>
      </c>
      <c r="R945" s="15">
        <f>'[1]TCE - ANEXO III - Preencher'!S954</f>
        <v>80.89</v>
      </c>
      <c r="S945" s="16">
        <f t="shared" si="87"/>
        <v>45.804807861654538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364.92359982952604</v>
      </c>
    </row>
    <row r="946" spans="1:28" x14ac:dyDescent="0.2">
      <c r="A946" s="8">
        <f>IFERROR(VLOOKUP(B946,'[1]DADOS (OCULTAR)'!$Q$3:$S$135,3,0),"")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ROBERTA DA SILVA PEREIRA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2515-10</v>
      </c>
      <c r="G946" s="13" t="str">
        <f>IF('[1]TCE - ANEXO III - Preencher'!H955="","",'[1]TCE - ANEXO III - Preencher'!H955)</f>
        <v>11/2023</v>
      </c>
      <c r="H946" s="14">
        <f>'[1]TCE - ANEXO III - Preencher'!I955</f>
        <v>0</v>
      </c>
      <c r="I946" s="14">
        <f>'[1]TCE - ANEXO III - Preencher'!J955</f>
        <v>236.4384</v>
      </c>
      <c r="J946" s="14">
        <f>'[1]TCE - ANEXO III - Preencher'!K955</f>
        <v>0</v>
      </c>
      <c r="K946" s="15">
        <f>'[1]TCE - ANEXO III - Preencher'!L955</f>
        <v>172.48599196787148</v>
      </c>
      <c r="L946" s="15">
        <f>'[1]TCE - ANEXO III - Preencher'!M955</f>
        <v>0</v>
      </c>
      <c r="M946" s="15">
        <f t="shared" si="85"/>
        <v>172.48599196787148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408.92439196787149</v>
      </c>
    </row>
    <row r="947" spans="1:28" x14ac:dyDescent="0.2">
      <c r="A947" s="8">
        <f>IFERROR(VLOOKUP(B947,'[1]DADOS (OCULTAR)'!$Q$3:$S$135,3,0),"")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ROBERTA JORDAO DE MOURA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11/2023</v>
      </c>
      <c r="H947" s="14">
        <f>'[1]TCE - ANEXO III - Preencher'!I956</f>
        <v>0</v>
      </c>
      <c r="I947" s="14">
        <f>'[1]TCE - ANEXO III - Preencher'!J956</f>
        <v>304.09199999999998</v>
      </c>
      <c r="J947" s="14">
        <f>'[1]TCE - ANEXO III - Preencher'!K956</f>
        <v>0</v>
      </c>
      <c r="K947" s="15">
        <f>'[1]TCE - ANEXO III - Preencher'!L956</f>
        <v>172.48599196787148</v>
      </c>
      <c r="L947" s="15">
        <f>'[1]TCE - ANEXO III - Preencher'!M956</f>
        <v>0</v>
      </c>
      <c r="M947" s="15">
        <f t="shared" si="85"/>
        <v>172.48599196787148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336.82465582679743</v>
      </c>
      <c r="R947" s="15">
        <f>'[1]TCE - ANEXO III - Preencher'!S956</f>
        <v>122.12</v>
      </c>
      <c r="S947" s="16">
        <f t="shared" si="87"/>
        <v>214.70465582679742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691.28264779466895</v>
      </c>
    </row>
    <row r="948" spans="1:28" x14ac:dyDescent="0.2">
      <c r="A948" s="8">
        <f>IFERROR(VLOOKUP(B948,'[1]DADOS (OCULTAR)'!$Q$3:$S$135,3,0),"")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ROBERTA RODRIGUES DOS SANTOS AMORIM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2516-05</v>
      </c>
      <c r="G948" s="13" t="str">
        <f>IF('[1]TCE - ANEXO III - Preencher'!H957="","",'[1]TCE - ANEXO III - Preencher'!H957)</f>
        <v>11/2023</v>
      </c>
      <c r="H948" s="14">
        <f>'[1]TCE - ANEXO III - Preencher'!I957</f>
        <v>0</v>
      </c>
      <c r="I948" s="14">
        <f>'[1]TCE - ANEXO III - Preencher'!J957</f>
        <v>255.82160000000002</v>
      </c>
      <c r="J948" s="14">
        <f>'[1]TCE - ANEXO III - Preencher'!K957</f>
        <v>0</v>
      </c>
      <c r="K948" s="15">
        <f>'[1]TCE - ANEXO III - Preencher'!L957</f>
        <v>172.48599196787148</v>
      </c>
      <c r="L948" s="15">
        <f>'[1]TCE - ANEXO III - Preencher'!M957</f>
        <v>0</v>
      </c>
      <c r="M948" s="15">
        <f t="shared" si="85"/>
        <v>172.48599196787148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428.30759196787153</v>
      </c>
    </row>
    <row r="949" spans="1:28" x14ac:dyDescent="0.2">
      <c r="A949" s="8">
        <f>IFERROR(VLOOKUP(B949,'[1]DADOS (OCULTAR)'!$Q$3:$S$135,3,0),"")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ROBERTO OLIVEIRA DE MOURA JUNIOR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2236-05</v>
      </c>
      <c r="G949" s="13" t="str">
        <f>IF('[1]TCE - ANEXO III - Preencher'!H958="","",'[1]TCE - ANEXO III - Preencher'!H958)</f>
        <v>11/2023</v>
      </c>
      <c r="H949" s="14">
        <f>'[1]TCE - ANEXO III - Preencher'!I958</f>
        <v>0</v>
      </c>
      <c r="I949" s="14">
        <f>'[1]TCE - ANEXO III - Preencher'!J958</f>
        <v>270.70400000000001</v>
      </c>
      <c r="J949" s="14">
        <f>'[1]TCE - ANEXO III - Preencher'!K958</f>
        <v>0</v>
      </c>
      <c r="K949" s="15">
        <f>'[1]TCE - ANEXO III - Preencher'!L958</f>
        <v>172.48599196787148</v>
      </c>
      <c r="L949" s="15">
        <f>'[1]TCE - ANEXO III - Preencher'!M958</f>
        <v>0</v>
      </c>
      <c r="M949" s="15">
        <f t="shared" si="85"/>
        <v>172.48599196787148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168.72077745468312</v>
      </c>
      <c r="R949" s="15">
        <f>'[1]TCE - ANEXO III - Preencher'!S958</f>
        <v>95.72</v>
      </c>
      <c r="S949" s="16">
        <f t="shared" si="87"/>
        <v>73.000777454683117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516.19076942255458</v>
      </c>
    </row>
    <row r="950" spans="1:28" x14ac:dyDescent="0.2">
      <c r="A950" s="8">
        <f>IFERROR(VLOOKUP(B950,'[1]DADOS (OCULTAR)'!$Q$3:$S$135,3,0),"")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ROBERTTA CLARYSSA PONTES PASSAVANTE DE OLIVEIRA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2236-05</v>
      </c>
      <c r="G950" s="13" t="str">
        <f>IF('[1]TCE - ANEXO III - Preencher'!H959="","",'[1]TCE - ANEXO III - Preencher'!H959)</f>
        <v>11/2023</v>
      </c>
      <c r="H950" s="14">
        <f>'[1]TCE - ANEXO III - Preencher'!I959</f>
        <v>0</v>
      </c>
      <c r="I950" s="14">
        <f>'[1]TCE - ANEXO III - Preencher'!J959</f>
        <v>224.9264</v>
      </c>
      <c r="J950" s="14">
        <f>'[1]TCE - ANEXO III - Preencher'!K959</f>
        <v>0</v>
      </c>
      <c r="K950" s="15">
        <f>'[1]TCE - ANEXO III - Preencher'!L959</f>
        <v>172.48599196787148</v>
      </c>
      <c r="L950" s="15">
        <f>'[1]TCE - ANEXO III - Preencher'!M959</f>
        <v>0</v>
      </c>
      <c r="M950" s="15">
        <f t="shared" si="85"/>
        <v>172.48599196787148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397.41239196787149</v>
      </c>
    </row>
    <row r="951" spans="1:28" x14ac:dyDescent="0.2">
      <c r="A951" s="8">
        <f>IFERROR(VLOOKUP(B951,'[1]DADOS (OCULTAR)'!$Q$3:$S$135,3,0),"")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ROBSON LEAL DE ANDRADE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2235-05</v>
      </c>
      <c r="G951" s="13" t="str">
        <f>IF('[1]TCE - ANEXO III - Preencher'!H960="","",'[1]TCE - ANEXO III - Preencher'!H960)</f>
        <v>11/2023</v>
      </c>
      <c r="H951" s="14">
        <f>'[1]TCE - ANEXO III - Preencher'!I960</f>
        <v>0</v>
      </c>
      <c r="I951" s="14">
        <f>'[1]TCE - ANEXO III - Preencher'!J960</f>
        <v>296.9776</v>
      </c>
      <c r="J951" s="14">
        <f>'[1]TCE - ANEXO III - Preencher'!K960</f>
        <v>0</v>
      </c>
      <c r="K951" s="15">
        <f>'[1]TCE - ANEXO III - Preencher'!L960</f>
        <v>172.48599196787148</v>
      </c>
      <c r="L951" s="15">
        <f>'[1]TCE - ANEXO III - Preencher'!M960</f>
        <v>0</v>
      </c>
      <c r="M951" s="15">
        <f t="shared" si="85"/>
        <v>172.48599196787148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469.46359196787148</v>
      </c>
    </row>
    <row r="952" spans="1:28" x14ac:dyDescent="0.2">
      <c r="A952" s="8">
        <f>IFERROR(VLOOKUP(B952,'[1]DADOS (OCULTAR)'!$Q$3:$S$135,3,0),"")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ROBSON MONTEIRO DOS SANTOS JUNIOR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3172-10</v>
      </c>
      <c r="G952" s="13" t="str">
        <f>IF('[1]TCE - ANEXO III - Preencher'!H961="","",'[1]TCE - ANEXO III - Preencher'!H961)</f>
        <v>11/2023</v>
      </c>
      <c r="H952" s="14">
        <f>'[1]TCE - ANEXO III - Preencher'!I961</f>
        <v>0</v>
      </c>
      <c r="I952" s="14">
        <f>'[1]TCE - ANEXO III - Preencher'!J961</f>
        <v>250.54640000000001</v>
      </c>
      <c r="J952" s="14">
        <f>'[1]TCE - ANEXO III - Preencher'!K961</f>
        <v>0</v>
      </c>
      <c r="K952" s="15">
        <f>'[1]TCE - ANEXO III - Preencher'!L961</f>
        <v>172.48599196787148</v>
      </c>
      <c r="L952" s="15">
        <f>'[1]TCE - ANEXO III - Preencher'!M961</f>
        <v>0</v>
      </c>
      <c r="M952" s="15">
        <f t="shared" si="85"/>
        <v>172.48599196787148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423.03239196787149</v>
      </c>
    </row>
    <row r="953" spans="1:28" x14ac:dyDescent="0.2">
      <c r="A953" s="8">
        <f>IFERROR(VLOOKUP(B953,'[1]DADOS (OCULTAR)'!$Q$3:$S$135,3,0),"")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RODOLFO FELIPE DIAS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5152-05</v>
      </c>
      <c r="G953" s="13" t="str">
        <f>IF('[1]TCE - ANEXO III - Preencher'!H962="","",'[1]TCE - ANEXO III - Preencher'!H962)</f>
        <v>11/2023</v>
      </c>
      <c r="H953" s="14">
        <f>'[1]TCE - ANEXO III - Preencher'!I962</f>
        <v>0</v>
      </c>
      <c r="I953" s="14">
        <f>'[1]TCE - ANEXO III - Preencher'!J962</f>
        <v>130.7312</v>
      </c>
      <c r="J953" s="14">
        <f>'[1]TCE - ANEXO III - Preencher'!K962</f>
        <v>0</v>
      </c>
      <c r="K953" s="15">
        <f>'[1]TCE - ANEXO III - Preencher'!L962</f>
        <v>172.48599196787148</v>
      </c>
      <c r="L953" s="15">
        <f>'[1]TCE - ANEXO III - Preencher'!M962</f>
        <v>0</v>
      </c>
      <c r="M953" s="15">
        <f t="shared" si="85"/>
        <v>172.48599196787148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303.21719196787149</v>
      </c>
    </row>
    <row r="954" spans="1:28" x14ac:dyDescent="0.2">
      <c r="A954" s="8">
        <f>IFERROR(VLOOKUP(B954,'[1]DADOS (OCULTAR)'!$Q$3:$S$135,3,0),"")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RODOLPHO FELYPE RAMOS NOGUEIRA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2236-05</v>
      </c>
      <c r="G954" s="13" t="str">
        <f>IF('[1]TCE - ANEXO III - Preencher'!H963="","",'[1]TCE - ANEXO III - Preencher'!H963)</f>
        <v>11/2023</v>
      </c>
      <c r="H954" s="14">
        <f>'[1]TCE - ANEXO III - Preencher'!I963</f>
        <v>0</v>
      </c>
      <c r="I954" s="14">
        <f>'[1]TCE - ANEXO III - Preencher'!J963</f>
        <v>225.58320000000001</v>
      </c>
      <c r="J954" s="14">
        <f>'[1]TCE - ANEXO III - Preencher'!K963</f>
        <v>0</v>
      </c>
      <c r="K954" s="15">
        <f>'[1]TCE - ANEXO III - Preencher'!L963</f>
        <v>172.48599196787148</v>
      </c>
      <c r="L954" s="15">
        <f>'[1]TCE - ANEXO III - Preencher'!M963</f>
        <v>0</v>
      </c>
      <c r="M954" s="15">
        <f t="shared" si="85"/>
        <v>172.48599196787148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398.06919196787146</v>
      </c>
    </row>
    <row r="955" spans="1:28" x14ac:dyDescent="0.2">
      <c r="A955" s="8">
        <f>IFERROR(VLOOKUP(B955,'[1]DADOS (OCULTAR)'!$Q$3:$S$135,3,0),"")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RODRIGO DE PAIVA BORMANN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2236-05</v>
      </c>
      <c r="G955" s="13" t="str">
        <f>IF('[1]TCE - ANEXO III - Preencher'!H964="","",'[1]TCE - ANEXO III - Preencher'!H964)</f>
        <v>11/2023</v>
      </c>
      <c r="H955" s="14">
        <f>'[1]TCE - ANEXO III - Preencher'!I964</f>
        <v>0</v>
      </c>
      <c r="I955" s="14">
        <f>'[1]TCE - ANEXO III - Preencher'!J964</f>
        <v>251.61840000000001</v>
      </c>
      <c r="J955" s="14">
        <f>'[1]TCE - ANEXO III - Preencher'!K964</f>
        <v>0</v>
      </c>
      <c r="K955" s="15">
        <f>'[1]TCE - ANEXO III - Preencher'!L964</f>
        <v>172.48599196787148</v>
      </c>
      <c r="L955" s="15">
        <f>'[1]TCE - ANEXO III - Preencher'!M964</f>
        <v>0</v>
      </c>
      <c r="M955" s="15">
        <f t="shared" si="85"/>
        <v>172.48599196787148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424.10439196787149</v>
      </c>
    </row>
    <row r="956" spans="1:28" x14ac:dyDescent="0.2">
      <c r="A956" s="8">
        <f>IFERROR(VLOOKUP(B956,'[1]DADOS (OCULTAR)'!$Q$3:$S$135,3,0),"")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RODRIGO DUARTE FALCAO DE LIMA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1421-05</v>
      </c>
      <c r="G956" s="13" t="str">
        <f>IF('[1]TCE - ANEXO III - Preencher'!H965="","",'[1]TCE - ANEXO III - Preencher'!H965)</f>
        <v>11/2023</v>
      </c>
      <c r="H956" s="14">
        <f>'[1]TCE - ANEXO III - Preencher'!I965</f>
        <v>0</v>
      </c>
      <c r="I956" s="14">
        <f>'[1]TCE - ANEXO III - Preencher'!J965</f>
        <v>494.09120000000001</v>
      </c>
      <c r="J956" s="14">
        <f>'[1]TCE - ANEXO III - Preencher'!K965</f>
        <v>0</v>
      </c>
      <c r="K956" s="15">
        <f>'[1]TCE - ANEXO III - Preencher'!L965</f>
        <v>172.48599196787148</v>
      </c>
      <c r="L956" s="15">
        <f>'[1]TCE - ANEXO III - Preencher'!M965</f>
        <v>0</v>
      </c>
      <c r="M956" s="15">
        <f t="shared" si="85"/>
        <v>172.48599196787148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666.5771919678715</v>
      </c>
    </row>
    <row r="957" spans="1:28" x14ac:dyDescent="0.2">
      <c r="A957" s="8">
        <f>IFERROR(VLOOKUP(B957,'[1]DADOS (OCULTAR)'!$Q$3:$S$135,3,0),"")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RODRIGO JOSE GOMES DE AZEVEDO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4110-10</v>
      </c>
      <c r="G957" s="13" t="str">
        <f>IF('[1]TCE - ANEXO III - Preencher'!H966="","",'[1]TCE - ANEXO III - Preencher'!H966)</f>
        <v>11/2023</v>
      </c>
      <c r="H957" s="14">
        <f>'[1]TCE - ANEXO III - Preencher'!I966</f>
        <v>0</v>
      </c>
      <c r="I957" s="14">
        <f>'[1]TCE - ANEXO III - Preencher'!J966</f>
        <v>13.200000000000001</v>
      </c>
      <c r="J957" s="14">
        <f>'[1]TCE - ANEXO III - Preencher'!K966</f>
        <v>0</v>
      </c>
      <c r="K957" s="15">
        <f>'[1]TCE - ANEXO III - Preencher'!L966</f>
        <v>172.48599196787148</v>
      </c>
      <c r="L957" s="15">
        <f>'[1]TCE - ANEXO III - Preencher'!M966</f>
        <v>0</v>
      </c>
      <c r="M957" s="15">
        <f t="shared" si="85"/>
        <v>172.48599196787148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79.2</v>
      </c>
      <c r="S957" s="16">
        <f t="shared" si="87"/>
        <v>-79.2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106.48599196787147</v>
      </c>
    </row>
    <row r="958" spans="1:28" x14ac:dyDescent="0.2">
      <c r="A958" s="8">
        <f>IFERROR(VLOOKUP(B958,'[1]DADOS (OCULTAR)'!$Q$3:$S$135,3,0),"")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RODRIGO LIMA DE MELO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4110-10</v>
      </c>
      <c r="G958" s="13" t="str">
        <f>IF('[1]TCE - ANEXO III - Preencher'!H967="","",'[1]TCE - ANEXO III - Preencher'!H967)</f>
        <v>11/2023</v>
      </c>
      <c r="H958" s="14">
        <f>'[1]TCE - ANEXO III - Preencher'!I967</f>
        <v>0</v>
      </c>
      <c r="I958" s="14">
        <f>'[1]TCE - ANEXO III - Preencher'!J967</f>
        <v>173.20080000000002</v>
      </c>
      <c r="J958" s="14">
        <f>'[1]TCE - ANEXO III - Preencher'!K967</f>
        <v>0</v>
      </c>
      <c r="K958" s="15">
        <f>'[1]TCE - ANEXO III - Preencher'!L967</f>
        <v>172.48599196787148</v>
      </c>
      <c r="L958" s="15">
        <f>'[1]TCE - ANEXO III - Preencher'!M967</f>
        <v>0</v>
      </c>
      <c r="M958" s="15">
        <f t="shared" si="85"/>
        <v>172.48599196787148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345.6867919678715</v>
      </c>
    </row>
    <row r="959" spans="1:28" x14ac:dyDescent="0.2">
      <c r="A959" s="8">
        <f>IFERROR(VLOOKUP(B959,'[1]DADOS (OCULTAR)'!$Q$3:$S$135,3,0),"")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RODRIGO MELO DE SIQUEIRA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3172-10</v>
      </c>
      <c r="G959" s="13" t="str">
        <f>IF('[1]TCE - ANEXO III - Preencher'!H968="","",'[1]TCE - ANEXO III - Preencher'!H968)</f>
        <v>11/2023</v>
      </c>
      <c r="H959" s="14">
        <f>'[1]TCE - ANEXO III - Preencher'!I968</f>
        <v>0</v>
      </c>
      <c r="I959" s="14">
        <f>'[1]TCE - ANEXO III - Preencher'!J968</f>
        <v>174.09359999999998</v>
      </c>
      <c r="J959" s="14">
        <f>'[1]TCE - ANEXO III - Preencher'!K968</f>
        <v>0</v>
      </c>
      <c r="K959" s="15">
        <f>'[1]TCE - ANEXO III - Preencher'!L968</f>
        <v>172.48599196787148</v>
      </c>
      <c r="L959" s="15">
        <f>'[1]TCE - ANEXO III - Preencher'!M968</f>
        <v>0</v>
      </c>
      <c r="M959" s="15">
        <f t="shared" si="85"/>
        <v>172.48599196787148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346.57959196787147</v>
      </c>
    </row>
    <row r="960" spans="1:28" x14ac:dyDescent="0.2">
      <c r="A960" s="8">
        <f>IFERROR(VLOOKUP(B960,'[1]DADOS (OCULTAR)'!$Q$3:$S$135,3,0),"")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RODRIGO MENEZES RODRIGUES DOS SANTOS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5211-30</v>
      </c>
      <c r="G960" s="13" t="str">
        <f>IF('[1]TCE - ANEXO III - Preencher'!H969="","",'[1]TCE - ANEXO III - Preencher'!H969)</f>
        <v>11/2023</v>
      </c>
      <c r="H960" s="14">
        <f>'[1]TCE - ANEXO III - Preencher'!I969</f>
        <v>0</v>
      </c>
      <c r="I960" s="14">
        <f>'[1]TCE - ANEXO III - Preencher'!J969</f>
        <v>128.50960000000001</v>
      </c>
      <c r="J960" s="14">
        <f>'[1]TCE - ANEXO III - Preencher'!K969</f>
        <v>0</v>
      </c>
      <c r="K960" s="15">
        <f>'[1]TCE - ANEXO III - Preencher'!L969</f>
        <v>172.48599196787148</v>
      </c>
      <c r="L960" s="15">
        <f>'[1]TCE - ANEXO III - Preencher'!M969</f>
        <v>0</v>
      </c>
      <c r="M960" s="15">
        <f t="shared" si="85"/>
        <v>172.48599196787148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298.89878082821065</v>
      </c>
      <c r="R960" s="15">
        <f>'[1]TCE - ANEXO III - Preencher'!S969</f>
        <v>81.09</v>
      </c>
      <c r="S960" s="16">
        <f t="shared" si="87"/>
        <v>217.80878082821064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518.80437279608213</v>
      </c>
    </row>
    <row r="961" spans="1:28" x14ac:dyDescent="0.2">
      <c r="A961" s="8">
        <f>IFERROR(VLOOKUP(B961,'[1]DADOS (OCULTAR)'!$Q$3:$S$135,3,0),"")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RODRIGO ROCHA DA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5151-10</v>
      </c>
      <c r="G961" s="13" t="str">
        <f>IF('[1]TCE - ANEXO III - Preencher'!H970="","",'[1]TCE - ANEXO III - Preencher'!H970)</f>
        <v>11/2023</v>
      </c>
      <c r="H961" s="14">
        <f>'[1]TCE - ANEXO III - Preencher'!I970</f>
        <v>0</v>
      </c>
      <c r="I961" s="14">
        <f>'[1]TCE - ANEXO III - Preencher'!J970</f>
        <v>224.17680000000001</v>
      </c>
      <c r="J961" s="14">
        <f>'[1]TCE - ANEXO III - Preencher'!K970</f>
        <v>0</v>
      </c>
      <c r="K961" s="15">
        <f>'[1]TCE - ANEXO III - Preencher'!L970</f>
        <v>172.48599196787148</v>
      </c>
      <c r="L961" s="15">
        <f>'[1]TCE - ANEXO III - Preencher'!M970</f>
        <v>0</v>
      </c>
      <c r="M961" s="15">
        <f t="shared" si="85"/>
        <v>172.48599196787148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396.6627919678715</v>
      </c>
    </row>
    <row r="962" spans="1:28" x14ac:dyDescent="0.2">
      <c r="A962" s="8">
        <f>IFERROR(VLOOKUP(B962,'[1]DADOS (OCULTAR)'!$Q$3:$S$135,3,0),"")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RODRIGO VIANA CORREIA DE SOUZA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2236-05</v>
      </c>
      <c r="G962" s="13" t="str">
        <f>IF('[1]TCE - ANEXO III - Preencher'!H971="","",'[1]TCE - ANEXO III - Preencher'!H971)</f>
        <v>11/2023</v>
      </c>
      <c r="H962" s="14">
        <f>'[1]TCE - ANEXO III - Preencher'!I971</f>
        <v>0</v>
      </c>
      <c r="I962" s="14">
        <f>'[1]TCE - ANEXO III - Preencher'!J971</f>
        <v>125.21119999999999</v>
      </c>
      <c r="J962" s="14">
        <f>'[1]TCE - ANEXO III - Preencher'!K971</f>
        <v>0</v>
      </c>
      <c r="K962" s="15">
        <f>'[1]TCE - ANEXO III - Preencher'!L971</f>
        <v>172.48599196787148</v>
      </c>
      <c r="L962" s="15">
        <f>'[1]TCE - ANEXO III - Preencher'!M971</f>
        <v>0</v>
      </c>
      <c r="M962" s="15">
        <f t="shared" si="85"/>
        <v>172.48599196787148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297.6971919678715</v>
      </c>
    </row>
    <row r="963" spans="1:28" x14ac:dyDescent="0.2">
      <c r="A963" s="8">
        <f>IFERROR(VLOOKUP(B963,'[1]DADOS (OCULTAR)'!$Q$3:$S$135,3,0),"")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RODSON HENRIQUE DA SILVA PONTES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2521-05</v>
      </c>
      <c r="G963" s="13" t="str">
        <f>IF('[1]TCE - ANEXO III - Preencher'!H972="","",'[1]TCE - ANEXO III - Preencher'!H972)</f>
        <v>11/2023</v>
      </c>
      <c r="H963" s="14">
        <f>'[1]TCE - ANEXO III - Preencher'!I972</f>
        <v>0</v>
      </c>
      <c r="I963" s="14">
        <f>'[1]TCE - ANEXO III - Preencher'!J972</f>
        <v>309.90000000000003</v>
      </c>
      <c r="J963" s="14">
        <f>'[1]TCE - ANEXO III - Preencher'!K972</f>
        <v>0</v>
      </c>
      <c r="K963" s="15">
        <f>'[1]TCE - ANEXO III - Preencher'!L972</f>
        <v>172.48599196787148</v>
      </c>
      <c r="L963" s="15">
        <f>'[1]TCE - ANEXO III - Preencher'!M972</f>
        <v>0</v>
      </c>
      <c r="M963" s="15">
        <f t="shared" si="85"/>
        <v>172.48599196787148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482.38599196787152</v>
      </c>
    </row>
    <row r="964" spans="1:28" x14ac:dyDescent="0.2">
      <c r="A964" s="8">
        <f>IFERROR(VLOOKUP(B964,'[1]DADOS (OCULTAR)'!$Q$3:$S$135,3,0),"")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ROGERIO TRAVASSOS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5211-30</v>
      </c>
      <c r="G964" s="13" t="str">
        <f>IF('[1]TCE - ANEXO III - Preencher'!H973="","",'[1]TCE - ANEXO III - Preencher'!H973)</f>
        <v>11/2023</v>
      </c>
      <c r="H964" s="14">
        <f>'[1]TCE - ANEXO III - Preencher'!I973</f>
        <v>0</v>
      </c>
      <c r="I964" s="14">
        <f>'[1]TCE - ANEXO III - Preencher'!J973</f>
        <v>109.38719999999999</v>
      </c>
      <c r="J964" s="14">
        <f>'[1]TCE - ANEXO III - Preencher'!K973</f>
        <v>0</v>
      </c>
      <c r="K964" s="15">
        <f>'[1]TCE - ANEXO III - Preencher'!L973</f>
        <v>172.48599196787148</v>
      </c>
      <c r="L964" s="15">
        <f>'[1]TCE - ANEXO III - Preencher'!M973</f>
        <v>0</v>
      </c>
      <c r="M964" s="15">
        <f t="shared" ref="M964:M1027" si="91">K964-L964</f>
        <v>172.48599196787148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336.82465582679743</v>
      </c>
      <c r="R964" s="15">
        <f>'[1]TCE - ANEXO III - Preencher'!S973</f>
        <v>81.09</v>
      </c>
      <c r="S964" s="16">
        <f t="shared" ref="S964:S1027" si="93">Q964-R964</f>
        <v>255.73465582679742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537.60784779466894</v>
      </c>
    </row>
    <row r="965" spans="1:28" x14ac:dyDescent="0.2">
      <c r="A965" s="8">
        <f>IFERROR(VLOOKUP(B965,'[1]DADOS (OCULTAR)'!$Q$3:$S$135,3,0),"")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ROMULO DOS SANTOS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7241-10</v>
      </c>
      <c r="G965" s="13" t="str">
        <f>IF('[1]TCE - ANEXO III - Preencher'!H974="","",'[1]TCE - ANEXO III - Preencher'!H974)</f>
        <v>11/2023</v>
      </c>
      <c r="H965" s="14">
        <f>'[1]TCE - ANEXO III - Preencher'!I974</f>
        <v>0</v>
      </c>
      <c r="I965" s="14">
        <f>'[1]TCE - ANEXO III - Preencher'!J974</f>
        <v>315.40960000000001</v>
      </c>
      <c r="J965" s="14">
        <f>'[1]TCE - ANEXO III - Preencher'!K974</f>
        <v>0</v>
      </c>
      <c r="K965" s="15">
        <f>'[1]TCE - ANEXO III - Preencher'!L974</f>
        <v>172.48599196787148</v>
      </c>
      <c r="L965" s="15">
        <f>'[1]TCE - ANEXO III - Preencher'!M974</f>
        <v>0</v>
      </c>
      <c r="M965" s="15">
        <f t="shared" si="91"/>
        <v>172.48599196787148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487.8955919678715</v>
      </c>
    </row>
    <row r="966" spans="1:28" x14ac:dyDescent="0.2">
      <c r="A966" s="8">
        <f>IFERROR(VLOOKUP(B966,'[1]DADOS (OCULTAR)'!$Q$3:$S$135,3,0),"")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RONALDO NAZARIO DE BARROS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9511-05</v>
      </c>
      <c r="G966" s="13" t="str">
        <f>IF('[1]TCE - ANEXO III - Preencher'!H975="","",'[1]TCE - ANEXO III - Preencher'!H975)</f>
        <v>11/2023</v>
      </c>
      <c r="H966" s="14">
        <f>'[1]TCE - ANEXO III - Preencher'!I975</f>
        <v>0</v>
      </c>
      <c r="I966" s="14">
        <f>'[1]TCE - ANEXO III - Preencher'!J975</f>
        <v>253.43119999999999</v>
      </c>
      <c r="J966" s="14">
        <f>'[1]TCE - ANEXO III - Preencher'!K975</f>
        <v>0</v>
      </c>
      <c r="K966" s="15">
        <f>'[1]TCE - ANEXO III - Preencher'!L975</f>
        <v>172.48599196787148</v>
      </c>
      <c r="L966" s="15">
        <f>'[1]TCE - ANEXO III - Preencher'!M975</f>
        <v>0</v>
      </c>
      <c r="M966" s="15">
        <f t="shared" si="91"/>
        <v>172.48599196787148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425.91719196787147</v>
      </c>
    </row>
    <row r="967" spans="1:28" x14ac:dyDescent="0.2">
      <c r="A967" s="8">
        <f>IFERROR(VLOOKUP(B967,'[1]DADOS (OCULTAR)'!$Q$3:$S$135,3,0),"")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ROSA MARIA DOS SANTOS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5211-30</v>
      </c>
      <c r="G967" s="13" t="str">
        <f>IF('[1]TCE - ANEXO III - Preencher'!H976="","",'[1]TCE - ANEXO III - Preencher'!H976)</f>
        <v>11/2023</v>
      </c>
      <c r="H967" s="14">
        <f>'[1]TCE - ANEXO III - Preencher'!I976</f>
        <v>0</v>
      </c>
      <c r="I967" s="14">
        <f>'[1]TCE - ANEXO III - Preencher'!J976</f>
        <v>218.30240000000003</v>
      </c>
      <c r="J967" s="14">
        <f>'[1]TCE - ANEXO III - Preencher'!K976</f>
        <v>0</v>
      </c>
      <c r="K967" s="15">
        <f>'[1]TCE - ANEXO III - Preencher'!L976</f>
        <v>172.48599196787148</v>
      </c>
      <c r="L967" s="15">
        <f>'[1]TCE - ANEXO III - Preencher'!M976</f>
        <v>0</v>
      </c>
      <c r="M967" s="15">
        <f t="shared" si="91"/>
        <v>172.48599196787148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126.69480786165454</v>
      </c>
      <c r="R967" s="15">
        <f>'[1]TCE - ANEXO III - Preencher'!S976</f>
        <v>81.09</v>
      </c>
      <c r="S967" s="16">
        <f t="shared" si="93"/>
        <v>45.604807861654535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436.39319982952605</v>
      </c>
    </row>
    <row r="968" spans="1:28" x14ac:dyDescent="0.2">
      <c r="A968" s="8">
        <f>IFERROR(VLOOKUP(B968,'[1]DADOS (OCULTAR)'!$Q$3:$S$135,3,0),"")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ROSA MARIA RODRIGUES DE BRITO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11/2023</v>
      </c>
      <c r="H968" s="14">
        <f>'[1]TCE - ANEXO III - Preencher'!I977</f>
        <v>0</v>
      </c>
      <c r="I968" s="14">
        <f>'[1]TCE - ANEXO III - Preencher'!J977</f>
        <v>218.4984</v>
      </c>
      <c r="J968" s="14">
        <f>'[1]TCE - ANEXO III - Preencher'!K977</f>
        <v>0</v>
      </c>
      <c r="K968" s="15">
        <f>'[1]TCE - ANEXO III - Preencher'!L977</f>
        <v>172.48599196787148</v>
      </c>
      <c r="L968" s="15">
        <f>'[1]TCE - ANEXO III - Preencher'!M977</f>
        <v>0</v>
      </c>
      <c r="M968" s="15">
        <f t="shared" si="91"/>
        <v>172.48599196787148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390.98439196787149</v>
      </c>
    </row>
    <row r="969" spans="1:28" x14ac:dyDescent="0.2">
      <c r="A969" s="8">
        <f>IFERROR(VLOOKUP(B969,'[1]DADOS (OCULTAR)'!$Q$3:$S$135,3,0),"")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ROSALIA FERREIRA DA SILVA FELIX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11/2023</v>
      </c>
      <c r="H969" s="14">
        <f>'[1]TCE - ANEXO III - Preencher'!I978</f>
        <v>0</v>
      </c>
      <c r="I969" s="14">
        <f>'[1]TCE - ANEXO III - Preencher'!J978</f>
        <v>145.92160000000001</v>
      </c>
      <c r="J969" s="14">
        <f>'[1]TCE - ANEXO III - Preencher'!K978</f>
        <v>0</v>
      </c>
      <c r="K969" s="15">
        <f>'[1]TCE - ANEXO III - Preencher'!L978</f>
        <v>172.48599196787148</v>
      </c>
      <c r="L969" s="15">
        <f>'[1]TCE - ANEXO III - Preencher'!M978</f>
        <v>0</v>
      </c>
      <c r="M969" s="15">
        <f t="shared" si="91"/>
        <v>172.48599196787148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149.75783995538973</v>
      </c>
      <c r="R969" s="15">
        <f>'[1]TCE - ANEXO III - Preencher'!S978</f>
        <v>73.48</v>
      </c>
      <c r="S969" s="16">
        <f t="shared" si="93"/>
        <v>76.277839955389723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394.68543192326121</v>
      </c>
    </row>
    <row r="970" spans="1:28" x14ac:dyDescent="0.2">
      <c r="A970" s="8">
        <f>IFERROR(VLOOKUP(B970,'[1]DADOS (OCULTAR)'!$Q$3:$S$135,3,0),"")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ROSANA CASTRO BARCELOS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11/2023</v>
      </c>
      <c r="H970" s="14">
        <f>'[1]TCE - ANEXO III - Preencher'!I979</f>
        <v>0</v>
      </c>
      <c r="I970" s="14">
        <f>'[1]TCE - ANEXO III - Preencher'!J979</f>
        <v>126.21280000000002</v>
      </c>
      <c r="J970" s="14">
        <f>'[1]TCE - ANEXO III - Preencher'!K979</f>
        <v>0</v>
      </c>
      <c r="K970" s="15">
        <f>'[1]TCE - ANEXO III - Preencher'!L979</f>
        <v>172.48599196787148</v>
      </c>
      <c r="L970" s="15">
        <f>'[1]TCE - ANEXO III - Preencher'!M979</f>
        <v>0</v>
      </c>
      <c r="M970" s="15">
        <f t="shared" si="91"/>
        <v>172.48599196787148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252.77271664074027</v>
      </c>
      <c r="R970" s="15">
        <f>'[1]TCE - ANEXO III - Preencher'!S979</f>
        <v>75.02</v>
      </c>
      <c r="S970" s="16">
        <f t="shared" si="93"/>
        <v>177.75271664074029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476.45150860861179</v>
      </c>
    </row>
    <row r="971" spans="1:28" x14ac:dyDescent="0.2">
      <c r="A971" s="8">
        <f>IFERROR(VLOOKUP(B971,'[1]DADOS (OCULTAR)'!$Q$3:$S$135,3,0),"")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ROSANA MARIA DA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11/2023</v>
      </c>
      <c r="H971" s="14">
        <f>'[1]TCE - ANEXO III - Preencher'!I980</f>
        <v>0</v>
      </c>
      <c r="I971" s="14">
        <f>'[1]TCE - ANEXO III - Preencher'!J980</f>
        <v>129.78639999999999</v>
      </c>
      <c r="J971" s="14">
        <f>'[1]TCE - ANEXO III - Preencher'!K980</f>
        <v>0</v>
      </c>
      <c r="K971" s="15">
        <f>'[1]TCE - ANEXO III - Preencher'!L980</f>
        <v>172.48599196787148</v>
      </c>
      <c r="L971" s="15">
        <f>'[1]TCE - ANEXO III - Preencher'!M980</f>
        <v>0</v>
      </c>
      <c r="M971" s="15">
        <f t="shared" si="91"/>
        <v>172.48599196787148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126.69480786165454</v>
      </c>
      <c r="R971" s="15">
        <f>'[1]TCE - ANEXO III - Preencher'!S980</f>
        <v>75.59</v>
      </c>
      <c r="S971" s="16">
        <f t="shared" si="93"/>
        <v>51.104807861654535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353.37719982952603</v>
      </c>
    </row>
    <row r="972" spans="1:28" x14ac:dyDescent="0.2">
      <c r="A972" s="8">
        <f>IFERROR(VLOOKUP(B972,'[1]DADOS (OCULTAR)'!$Q$3:$S$135,3,0),"")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ROSANGELA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11/2023</v>
      </c>
      <c r="H972" s="14">
        <f>'[1]TCE - ANEXO III - Preencher'!I981</f>
        <v>0</v>
      </c>
      <c r="I972" s="14">
        <f>'[1]TCE - ANEXO III - Preencher'!J981</f>
        <v>214.05759999999998</v>
      </c>
      <c r="J972" s="14">
        <f>'[1]TCE - ANEXO III - Preencher'!K981</f>
        <v>0</v>
      </c>
      <c r="K972" s="15">
        <f>'[1]TCE - ANEXO III - Preencher'!L981</f>
        <v>172.48599196787148</v>
      </c>
      <c r="L972" s="15">
        <f>'[1]TCE - ANEXO III - Preencher'!M981</f>
        <v>0</v>
      </c>
      <c r="M972" s="15">
        <f t="shared" si="91"/>
        <v>172.48599196787148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386.54359196787146</v>
      </c>
    </row>
    <row r="973" spans="1:28" x14ac:dyDescent="0.2">
      <c r="A973" s="8">
        <f>IFERROR(VLOOKUP(B973,'[1]DADOS (OCULTAR)'!$Q$3:$S$135,3,0),"")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ROSANGELA DA SILVA JOTA COSTA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2236-05</v>
      </c>
      <c r="G973" s="13" t="str">
        <f>IF('[1]TCE - ANEXO III - Preencher'!H982="","",'[1]TCE - ANEXO III - Preencher'!H982)</f>
        <v>11/2023</v>
      </c>
      <c r="H973" s="14">
        <f>'[1]TCE - ANEXO III - Preencher'!I982</f>
        <v>0</v>
      </c>
      <c r="I973" s="14">
        <f>'[1]TCE - ANEXO III - Preencher'!J982</f>
        <v>216.07599999999999</v>
      </c>
      <c r="J973" s="14">
        <f>'[1]TCE - ANEXO III - Preencher'!K982</f>
        <v>0</v>
      </c>
      <c r="K973" s="15">
        <f>'[1]TCE - ANEXO III - Preencher'!L982</f>
        <v>172.48599196787148</v>
      </c>
      <c r="L973" s="15">
        <f>'[1]TCE - ANEXO III - Preencher'!M982</f>
        <v>0</v>
      </c>
      <c r="M973" s="15">
        <f t="shared" si="91"/>
        <v>172.48599196787148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388.56199196787145</v>
      </c>
    </row>
    <row r="974" spans="1:28" x14ac:dyDescent="0.2">
      <c r="A974" s="8">
        <f>IFERROR(VLOOKUP(B974,'[1]DADOS (OCULTAR)'!$Q$3:$S$135,3,0),"")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ROSANGELA LIMA DE SANTANA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11/2023</v>
      </c>
      <c r="H974" s="14">
        <f>'[1]TCE - ANEXO III - Preencher'!I983</f>
        <v>0</v>
      </c>
      <c r="I974" s="14">
        <f>'[1]TCE - ANEXO III - Preencher'!J983</f>
        <v>119.508</v>
      </c>
      <c r="J974" s="14">
        <f>'[1]TCE - ANEXO III - Preencher'!K983</f>
        <v>0</v>
      </c>
      <c r="K974" s="15">
        <f>'[1]TCE - ANEXO III - Preencher'!L983</f>
        <v>172.48599196787148</v>
      </c>
      <c r="L974" s="15">
        <f>'[1]TCE - ANEXO III - Preencher'!M983</f>
        <v>0</v>
      </c>
      <c r="M974" s="15">
        <f t="shared" si="91"/>
        <v>172.48599196787148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291.99399196787147</v>
      </c>
    </row>
    <row r="975" spans="1:28" x14ac:dyDescent="0.2">
      <c r="A975" s="8">
        <f>IFERROR(VLOOKUP(B975,'[1]DADOS (OCULTAR)'!$Q$3:$S$135,3,0),"")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ROSANGELA MARIA GONCALVES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11/2023</v>
      </c>
      <c r="H975" s="14">
        <f>'[1]TCE - ANEXO III - Preencher'!I984</f>
        <v>0</v>
      </c>
      <c r="I975" s="14">
        <f>'[1]TCE - ANEXO III - Preencher'!J984</f>
        <v>133.89599999999999</v>
      </c>
      <c r="J975" s="14">
        <f>'[1]TCE - ANEXO III - Preencher'!K984</f>
        <v>0</v>
      </c>
      <c r="K975" s="15">
        <f>'[1]TCE - ANEXO III - Preencher'!L984</f>
        <v>172.48599196787148</v>
      </c>
      <c r="L975" s="15">
        <f>'[1]TCE - ANEXO III - Preencher'!M984</f>
        <v>0</v>
      </c>
      <c r="M975" s="15">
        <f t="shared" si="91"/>
        <v>172.48599196787148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126.9564990825688</v>
      </c>
      <c r="R975" s="15">
        <f>'[1]TCE - ANEXO III - Preencher'!S984</f>
        <v>77.14</v>
      </c>
      <c r="S975" s="16">
        <f t="shared" si="93"/>
        <v>49.816499082568797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356.19849105044028</v>
      </c>
    </row>
    <row r="976" spans="1:28" x14ac:dyDescent="0.2">
      <c r="A976" s="8">
        <f>IFERROR(VLOOKUP(B976,'[1]DADOS (OCULTAR)'!$Q$3:$S$135,3,0),"")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ROSANGELA MONTEIRO DA SILVA TORRES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11/2023</v>
      </c>
      <c r="H976" s="14">
        <f>'[1]TCE - ANEXO III - Preencher'!I985</f>
        <v>0</v>
      </c>
      <c r="I976" s="14">
        <f>'[1]TCE - ANEXO III - Preencher'!J985</f>
        <v>159.768</v>
      </c>
      <c r="J976" s="14">
        <f>'[1]TCE - ANEXO III - Preencher'!K985</f>
        <v>0</v>
      </c>
      <c r="K976" s="15">
        <f>'[1]TCE - ANEXO III - Preencher'!L985</f>
        <v>172.48599196787148</v>
      </c>
      <c r="L976" s="15">
        <f>'[1]TCE - ANEXO III - Preencher'!M985</f>
        <v>0</v>
      </c>
      <c r="M976" s="15">
        <f t="shared" si="91"/>
        <v>172.48599196787148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332.25399196787146</v>
      </c>
    </row>
    <row r="977" spans="1:28" x14ac:dyDescent="0.2">
      <c r="A977" s="8">
        <f>IFERROR(VLOOKUP(B977,'[1]DADOS (OCULTAR)'!$Q$3:$S$135,3,0),"")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ROSEANE MARIA DA SILVA BARRETO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11/2023</v>
      </c>
      <c r="H977" s="14">
        <f>'[1]TCE - ANEXO III - Preencher'!I986</f>
        <v>0</v>
      </c>
      <c r="I977" s="14">
        <f>'[1]TCE - ANEXO III - Preencher'!J986</f>
        <v>320.83840000000004</v>
      </c>
      <c r="J977" s="14">
        <f>'[1]TCE - ANEXO III - Preencher'!K986</f>
        <v>0</v>
      </c>
      <c r="K977" s="15">
        <f>'[1]TCE - ANEXO III - Preencher'!L986</f>
        <v>172.48599196787148</v>
      </c>
      <c r="L977" s="15">
        <f>'[1]TCE - ANEXO III - Preencher'!M986</f>
        <v>0</v>
      </c>
      <c r="M977" s="15">
        <f t="shared" si="91"/>
        <v>172.48599196787148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126.69480786165454</v>
      </c>
      <c r="R977" s="15">
        <f>'[1]TCE - ANEXO III - Preencher'!S986</f>
        <v>79.8</v>
      </c>
      <c r="S977" s="16">
        <f t="shared" si="93"/>
        <v>46.894807861654542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540.21919982952602</v>
      </c>
    </row>
    <row r="978" spans="1:28" x14ac:dyDescent="0.2">
      <c r="A978" s="8">
        <f>IFERROR(VLOOKUP(B978,'[1]DADOS (OCULTAR)'!$Q$3:$S$135,3,0),"")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ROSELI GOMES DOS SANTOS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5211-30</v>
      </c>
      <c r="G978" s="13" t="str">
        <f>IF('[1]TCE - ANEXO III - Preencher'!H987="","",'[1]TCE - ANEXO III - Preencher'!H987)</f>
        <v>11/2023</v>
      </c>
      <c r="H978" s="14">
        <f>'[1]TCE - ANEXO III - Preencher'!I987</f>
        <v>0</v>
      </c>
      <c r="I978" s="14">
        <f>'[1]TCE - ANEXO III - Preencher'!J987</f>
        <v>89.878399999999999</v>
      </c>
      <c r="J978" s="14">
        <f>'[1]TCE - ANEXO III - Preencher'!K987</f>
        <v>0</v>
      </c>
      <c r="K978" s="15">
        <f>'[1]TCE - ANEXO III - Preencher'!L987</f>
        <v>172.48599196787148</v>
      </c>
      <c r="L978" s="15">
        <f>'[1]TCE - ANEXO III - Preencher'!M987</f>
        <v>0</v>
      </c>
      <c r="M978" s="15">
        <f t="shared" si="91"/>
        <v>172.48599196787148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126.69480786165454</v>
      </c>
      <c r="R978" s="15">
        <f>'[1]TCE - ANEXO III - Preencher'!S987</f>
        <v>42.13</v>
      </c>
      <c r="S978" s="16">
        <f t="shared" si="93"/>
        <v>84.564807861654543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346.92919982952606</v>
      </c>
    </row>
    <row r="979" spans="1:28" x14ac:dyDescent="0.2">
      <c r="A979" s="8">
        <f>IFERROR(VLOOKUP(B979,'[1]DADOS (OCULTAR)'!$Q$3:$S$135,3,0),"")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ROSELIANGELA ELIEMARY DA SILVA LEAO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11/2023</v>
      </c>
      <c r="H979" s="14">
        <f>'[1]TCE - ANEXO III - Preencher'!I988</f>
        <v>0</v>
      </c>
      <c r="I979" s="14">
        <f>'[1]TCE - ANEXO III - Preencher'!J988</f>
        <v>201.24160000000001</v>
      </c>
      <c r="J979" s="14">
        <f>'[1]TCE - ANEXO III - Preencher'!K988</f>
        <v>0</v>
      </c>
      <c r="K979" s="15">
        <f>'[1]TCE - ANEXO III - Preencher'!L988</f>
        <v>172.48599196787148</v>
      </c>
      <c r="L979" s="15">
        <f>'[1]TCE - ANEXO III - Preencher'!M988</f>
        <v>0</v>
      </c>
      <c r="M979" s="15">
        <f t="shared" si="91"/>
        <v>172.48599196787148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252.77271664074027</v>
      </c>
      <c r="R979" s="15">
        <f>'[1]TCE - ANEXO III - Preencher'!S988</f>
        <v>79.8</v>
      </c>
      <c r="S979" s="16">
        <f t="shared" si="93"/>
        <v>172.97271664074026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546.70030860861175</v>
      </c>
    </row>
    <row r="980" spans="1:28" x14ac:dyDescent="0.2">
      <c r="A980" s="8">
        <f>IFERROR(VLOOKUP(B980,'[1]DADOS (OCULTAR)'!$Q$3:$S$135,3,0),"")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ROSEMEIRE DE SOUZA TAVARES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2235-05</v>
      </c>
      <c r="G980" s="13" t="str">
        <f>IF('[1]TCE - ANEXO III - Preencher'!H989="","",'[1]TCE - ANEXO III - Preencher'!H989)</f>
        <v>11/2023</v>
      </c>
      <c r="H980" s="14">
        <f>'[1]TCE - ANEXO III - Preencher'!I989</f>
        <v>0</v>
      </c>
      <c r="I980" s="14">
        <f>'[1]TCE - ANEXO III - Preencher'!J989</f>
        <v>317.99360000000001</v>
      </c>
      <c r="J980" s="14">
        <f>'[1]TCE - ANEXO III - Preencher'!K989</f>
        <v>0</v>
      </c>
      <c r="K980" s="15">
        <f>'[1]TCE - ANEXO III - Preencher'!L989</f>
        <v>172.48599196787148</v>
      </c>
      <c r="L980" s="15">
        <f>'[1]TCE - ANEXO III - Preencher'!M989</f>
        <v>0</v>
      </c>
      <c r="M980" s="15">
        <f t="shared" si="91"/>
        <v>172.48599196787148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490.4795919678715</v>
      </c>
    </row>
    <row r="981" spans="1:28" x14ac:dyDescent="0.2">
      <c r="A981" s="8">
        <f>IFERROR(VLOOKUP(B981,'[1]DADOS (OCULTAR)'!$Q$3:$S$135,3,0),"")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ROSENIR MARIA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2515-10</v>
      </c>
      <c r="G981" s="13" t="str">
        <f>IF('[1]TCE - ANEXO III - Preencher'!H990="","",'[1]TCE - ANEXO III - Preencher'!H990)</f>
        <v>11/2023</v>
      </c>
      <c r="H981" s="14">
        <f>'[1]TCE - ANEXO III - Preencher'!I990</f>
        <v>0</v>
      </c>
      <c r="I981" s="14">
        <f>'[1]TCE - ANEXO III - Preencher'!J990</f>
        <v>224.40880000000001</v>
      </c>
      <c r="J981" s="14">
        <f>'[1]TCE - ANEXO III - Preencher'!K990</f>
        <v>0</v>
      </c>
      <c r="K981" s="15">
        <f>'[1]TCE - ANEXO III - Preencher'!L990</f>
        <v>172.48599196787148</v>
      </c>
      <c r="L981" s="15">
        <f>'[1]TCE - ANEXO III - Preencher'!M990</f>
        <v>0</v>
      </c>
      <c r="M981" s="15">
        <f t="shared" si="91"/>
        <v>172.48599196787148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396.89479196787147</v>
      </c>
    </row>
    <row r="982" spans="1:28" x14ac:dyDescent="0.2">
      <c r="A982" s="8">
        <f>IFERROR(VLOOKUP(B982,'[1]DADOS (OCULTAR)'!$Q$3:$S$135,3,0),"")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ROSIANE DOS SANTOS LIMA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11/2023</v>
      </c>
      <c r="H982" s="14">
        <f>'[1]TCE - ANEXO III - Preencher'!I991</f>
        <v>0</v>
      </c>
      <c r="I982" s="14">
        <f>'[1]TCE - ANEXO III - Preencher'!J991</f>
        <v>151.452</v>
      </c>
      <c r="J982" s="14">
        <f>'[1]TCE - ANEXO III - Preencher'!K991</f>
        <v>0</v>
      </c>
      <c r="K982" s="15">
        <f>'[1]TCE - ANEXO III - Preencher'!L991</f>
        <v>172.48599196787148</v>
      </c>
      <c r="L982" s="15">
        <f>'[1]TCE - ANEXO III - Preencher'!M991</f>
        <v>0</v>
      </c>
      <c r="M982" s="15">
        <f t="shared" si="91"/>
        <v>172.48599196787148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323.93799196787148</v>
      </c>
    </row>
    <row r="983" spans="1:28" x14ac:dyDescent="0.2">
      <c r="A983" s="8">
        <f>IFERROR(VLOOKUP(B983,'[1]DADOS (OCULTAR)'!$Q$3:$S$135,3,0),"")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ROSIMERE VIEIRA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11/2023</v>
      </c>
      <c r="H983" s="14">
        <f>'[1]TCE - ANEXO III - Preencher'!I992</f>
        <v>0</v>
      </c>
      <c r="I983" s="14">
        <f>'[1]TCE - ANEXO III - Preencher'!J992</f>
        <v>47.82</v>
      </c>
      <c r="J983" s="14">
        <f>'[1]TCE - ANEXO III - Preencher'!K992</f>
        <v>0</v>
      </c>
      <c r="K983" s="15">
        <f>'[1]TCE - ANEXO III - Preencher'!L992</f>
        <v>172.48599196787148</v>
      </c>
      <c r="L983" s="15">
        <f>'[1]TCE - ANEXO III - Preencher'!M992</f>
        <v>0</v>
      </c>
      <c r="M983" s="15">
        <f t="shared" si="91"/>
        <v>172.48599196787148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220.30599196787148</v>
      </c>
    </row>
    <row r="984" spans="1:28" x14ac:dyDescent="0.2">
      <c r="A984" s="8">
        <f>IFERROR(VLOOKUP(B984,'[1]DADOS (OCULTAR)'!$Q$3:$S$135,3,0),"")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ROSSANA RACHEL MOREIRA RODRIGUES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2235-05</v>
      </c>
      <c r="G984" s="13" t="str">
        <f>IF('[1]TCE - ANEXO III - Preencher'!H993="","",'[1]TCE - ANEXO III - Preencher'!H993)</f>
        <v>11/2023</v>
      </c>
      <c r="H984" s="14">
        <f>'[1]TCE - ANEXO III - Preencher'!I993</f>
        <v>0</v>
      </c>
      <c r="I984" s="14">
        <f>'[1]TCE - ANEXO III - Preencher'!J993</f>
        <v>301.08</v>
      </c>
      <c r="J984" s="14">
        <f>'[1]TCE - ANEXO III - Preencher'!K993</f>
        <v>0</v>
      </c>
      <c r="K984" s="15">
        <f>'[1]TCE - ANEXO III - Preencher'!L993</f>
        <v>172.48599196787148</v>
      </c>
      <c r="L984" s="15">
        <f>'[1]TCE - ANEXO III - Preencher'!M993</f>
        <v>0</v>
      </c>
      <c r="M984" s="15">
        <f t="shared" si="91"/>
        <v>172.48599196787148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473.56599196787147</v>
      </c>
    </row>
    <row r="985" spans="1:28" x14ac:dyDescent="0.2">
      <c r="A985" s="8">
        <f>IFERROR(VLOOKUP(B985,'[1]DADOS (OCULTAR)'!$Q$3:$S$135,3,0),"")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RUTE BEZERRA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11/2023</v>
      </c>
      <c r="H985" s="14">
        <f>'[1]TCE - ANEXO III - Preencher'!I994</f>
        <v>0</v>
      </c>
      <c r="I985" s="14">
        <f>'[1]TCE - ANEXO III - Preencher'!J994</f>
        <v>166.28080000000003</v>
      </c>
      <c r="J985" s="14">
        <f>'[1]TCE - ANEXO III - Preencher'!K994</f>
        <v>0</v>
      </c>
      <c r="K985" s="15">
        <f>'[1]TCE - ANEXO III - Preencher'!L994</f>
        <v>172.48599196787148</v>
      </c>
      <c r="L985" s="15">
        <f>'[1]TCE - ANEXO III - Preencher'!M994</f>
        <v>0</v>
      </c>
      <c r="M985" s="15">
        <f t="shared" si="91"/>
        <v>172.48599196787148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131.30741428040159</v>
      </c>
      <c r="R985" s="15">
        <f>'[1]TCE - ANEXO III - Preencher'!S994</f>
        <v>79.8</v>
      </c>
      <c r="S985" s="16">
        <f t="shared" si="93"/>
        <v>51.507414280401591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390.27420624827312</v>
      </c>
    </row>
    <row r="986" spans="1:28" x14ac:dyDescent="0.2">
      <c r="A986" s="8">
        <f>IFERROR(VLOOKUP(B986,'[1]DADOS (OCULTAR)'!$Q$3:$S$135,3,0),"")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SABRINA FELIPE DA CONCEICAO LIMA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4110-10</v>
      </c>
      <c r="G986" s="13" t="str">
        <f>IF('[1]TCE - ANEXO III - Preencher'!H995="","",'[1]TCE - ANEXO III - Preencher'!H995)</f>
        <v>11/2023</v>
      </c>
      <c r="H986" s="14">
        <f>'[1]TCE - ANEXO III - Preencher'!I995</f>
        <v>0</v>
      </c>
      <c r="I986" s="14">
        <f>'[1]TCE - ANEXO III - Preencher'!J995</f>
        <v>13.200000000000001</v>
      </c>
      <c r="J986" s="14">
        <f>'[1]TCE - ANEXO III - Preencher'!K995</f>
        <v>0</v>
      </c>
      <c r="K986" s="15">
        <f>'[1]TCE - ANEXO III - Preencher'!L995</f>
        <v>172.48599196787148</v>
      </c>
      <c r="L986" s="15">
        <f>'[1]TCE - ANEXO III - Preencher'!M995</f>
        <v>0</v>
      </c>
      <c r="M986" s="15">
        <f t="shared" si="91"/>
        <v>172.48599196787148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76.56</v>
      </c>
      <c r="S986" s="16">
        <f t="shared" si="93"/>
        <v>-76.56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109.12599196787147</v>
      </c>
    </row>
    <row r="987" spans="1:28" x14ac:dyDescent="0.2">
      <c r="A987" s="8">
        <f>IFERROR(VLOOKUP(B987,'[1]DADOS (OCULTAR)'!$Q$3:$S$135,3,0),"")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SABRINA SIMONE DA MOTA E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2235-05</v>
      </c>
      <c r="G987" s="13" t="str">
        <f>IF('[1]TCE - ANEXO III - Preencher'!H996="","",'[1]TCE - ANEXO III - Preencher'!H996)</f>
        <v>11/2023</v>
      </c>
      <c r="H987" s="14">
        <f>'[1]TCE - ANEXO III - Preencher'!I996</f>
        <v>0</v>
      </c>
      <c r="I987" s="14">
        <f>'[1]TCE - ANEXO III - Preencher'!J996</f>
        <v>257.32639999999998</v>
      </c>
      <c r="J987" s="14">
        <f>'[1]TCE - ANEXO III - Preencher'!K996</f>
        <v>0</v>
      </c>
      <c r="K987" s="15">
        <f>'[1]TCE - ANEXO III - Preencher'!L996</f>
        <v>172.48599196787148</v>
      </c>
      <c r="L987" s="15">
        <f>'[1]TCE - ANEXO III - Preencher'!M996</f>
        <v>0</v>
      </c>
      <c r="M987" s="15">
        <f t="shared" si="91"/>
        <v>172.48599196787148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429.81239196787146</v>
      </c>
    </row>
    <row r="988" spans="1:28" x14ac:dyDescent="0.2">
      <c r="A988" s="8">
        <f>IFERROR(VLOOKUP(B988,'[1]DADOS (OCULTAR)'!$Q$3:$S$135,3,0),"")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SAMANTHA SWIENY CAVALCANTE ROSA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11/2023</v>
      </c>
      <c r="H988" s="14">
        <f>'[1]TCE - ANEXO III - Preencher'!I997</f>
        <v>0</v>
      </c>
      <c r="I988" s="14">
        <f>'[1]TCE - ANEXO III - Preencher'!J997</f>
        <v>150.34399999999999</v>
      </c>
      <c r="J988" s="14">
        <f>'[1]TCE - ANEXO III - Preencher'!K997</f>
        <v>0</v>
      </c>
      <c r="K988" s="15">
        <f>'[1]TCE - ANEXO III - Preencher'!L997</f>
        <v>172.48599196787148</v>
      </c>
      <c r="L988" s="15">
        <f>'[1]TCE - ANEXO III - Preencher'!M997</f>
        <v>0</v>
      </c>
      <c r="M988" s="15">
        <f t="shared" si="91"/>
        <v>172.48599196787148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118.58094141307235</v>
      </c>
      <c r="R988" s="15">
        <f>'[1]TCE - ANEXO III - Preencher'!S997</f>
        <v>79.8</v>
      </c>
      <c r="S988" s="16">
        <f t="shared" si="93"/>
        <v>38.780941413072355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361.61093338094383</v>
      </c>
    </row>
    <row r="989" spans="1:28" x14ac:dyDescent="0.2">
      <c r="A989" s="8">
        <f>IFERROR(VLOOKUP(B989,'[1]DADOS (OCULTAR)'!$Q$3:$S$135,3,0),"")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SAMARA CELLY DE FREITAS GONCALVES DAMASCENO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11/2023</v>
      </c>
      <c r="H989" s="14">
        <f>'[1]TCE - ANEXO III - Preencher'!I998</f>
        <v>0</v>
      </c>
      <c r="I989" s="14">
        <f>'[1]TCE - ANEXO III - Preencher'!J998</f>
        <v>129.232</v>
      </c>
      <c r="J989" s="14">
        <f>'[1]TCE - ANEXO III - Preencher'!K998</f>
        <v>0</v>
      </c>
      <c r="K989" s="15">
        <f>'[1]TCE - ANEXO III - Preencher'!L998</f>
        <v>172.48599196787148</v>
      </c>
      <c r="L989" s="15">
        <f>'[1]TCE - ANEXO III - Preencher'!M998</f>
        <v>0</v>
      </c>
      <c r="M989" s="15">
        <f t="shared" si="91"/>
        <v>172.48599196787148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301.71799196787151</v>
      </c>
    </row>
    <row r="990" spans="1:28" x14ac:dyDescent="0.2">
      <c r="A990" s="8">
        <f>IFERROR(VLOOKUP(B990,'[1]DADOS (OCULTAR)'!$Q$3:$S$135,3,0),"")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SAMIRIS OHANA CATALDI DOS SANTOS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11/2023</v>
      </c>
      <c r="H990" s="14">
        <f>'[1]TCE - ANEXO III - Preencher'!I999</f>
        <v>0</v>
      </c>
      <c r="I990" s="14">
        <f>'[1]TCE - ANEXO III - Preencher'!J999</f>
        <v>212.1576</v>
      </c>
      <c r="J990" s="14">
        <f>'[1]TCE - ANEXO III - Preencher'!K999</f>
        <v>0</v>
      </c>
      <c r="K990" s="15">
        <f>'[1]TCE - ANEXO III - Preencher'!L999</f>
        <v>172.48599196787148</v>
      </c>
      <c r="L990" s="15">
        <f>'[1]TCE - ANEXO III - Preencher'!M999</f>
        <v>0</v>
      </c>
      <c r="M990" s="15">
        <f t="shared" si="91"/>
        <v>172.48599196787148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2.66</v>
      </c>
      <c r="S990" s="16">
        <f t="shared" si="93"/>
        <v>-2.66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381.98359196787146</v>
      </c>
    </row>
    <row r="991" spans="1:28" x14ac:dyDescent="0.2">
      <c r="A991" s="8">
        <f>IFERROR(VLOOKUP(B991,'[1]DADOS (OCULTAR)'!$Q$3:$S$135,3,0),"")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SAMUEL RODRIGUES CHAVES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11/2023</v>
      </c>
      <c r="H991" s="14">
        <f>'[1]TCE - ANEXO III - Preencher'!I1000</f>
        <v>0</v>
      </c>
      <c r="I991" s="14">
        <f>'[1]TCE - ANEXO III - Preencher'!J1000</f>
        <v>178.65520000000001</v>
      </c>
      <c r="J991" s="14">
        <f>'[1]TCE - ANEXO III - Preencher'!K1000</f>
        <v>0</v>
      </c>
      <c r="K991" s="15">
        <f>'[1]TCE - ANEXO III - Preencher'!L1000</f>
        <v>172.48599196787148</v>
      </c>
      <c r="L991" s="15">
        <f>'[1]TCE - ANEXO III - Preencher'!M1000</f>
        <v>0</v>
      </c>
      <c r="M991" s="15">
        <f t="shared" si="91"/>
        <v>172.48599196787148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252.77271664074027</v>
      </c>
      <c r="R991" s="15">
        <f>'[1]TCE - ANEXO III - Preencher'!S1000</f>
        <v>79.8</v>
      </c>
      <c r="S991" s="16">
        <f t="shared" si="93"/>
        <v>172.97271664074026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524.11390860861172</v>
      </c>
    </row>
    <row r="992" spans="1:28" x14ac:dyDescent="0.2">
      <c r="A992" s="8">
        <f>IFERROR(VLOOKUP(B992,'[1]DADOS (OCULTAR)'!$Q$3:$S$135,3,0),"")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SANDRA CARMEN DE ANDRADE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11/2023</v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172.48599196787148</v>
      </c>
      <c r="L992" s="15">
        <f>'[1]TCE - ANEXO III - Preencher'!M1001</f>
        <v>0</v>
      </c>
      <c r="M992" s="15">
        <f t="shared" si="91"/>
        <v>172.48599196787148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172.48599196787148</v>
      </c>
    </row>
    <row r="993" spans="1:28" x14ac:dyDescent="0.2">
      <c r="A993" s="8">
        <f>IFERROR(VLOOKUP(B993,'[1]DADOS (OCULTAR)'!$Q$3:$S$135,3,0),"")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SANDRO WAMBERTO PEDROSA DA CUNHA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11/2023</v>
      </c>
      <c r="H993" s="14">
        <f>'[1]TCE - ANEXO III - Preencher'!I1002</f>
        <v>0</v>
      </c>
      <c r="I993" s="14">
        <f>'[1]TCE - ANEXO III - Preencher'!J1002</f>
        <v>159.52000000000001</v>
      </c>
      <c r="J993" s="14">
        <f>'[1]TCE - ANEXO III - Preencher'!K1002</f>
        <v>0</v>
      </c>
      <c r="K993" s="15">
        <f>'[1]TCE - ANEXO III - Preencher'!L1002</f>
        <v>172.48599196787148</v>
      </c>
      <c r="L993" s="15">
        <f>'[1]TCE - ANEXO III - Preencher'!M1002</f>
        <v>0</v>
      </c>
      <c r="M993" s="15">
        <f t="shared" si="91"/>
        <v>172.48599196787148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168.72077745468312</v>
      </c>
      <c r="R993" s="15">
        <f>'[1]TCE - ANEXO III - Preencher'!S1002</f>
        <v>79.8</v>
      </c>
      <c r="S993" s="16">
        <f t="shared" si="93"/>
        <v>88.920777454683119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420.92676942255463</v>
      </c>
    </row>
    <row r="994" spans="1:28" x14ac:dyDescent="0.2">
      <c r="A994" s="8">
        <f>IFERROR(VLOOKUP(B994,'[1]DADOS (OCULTAR)'!$Q$3:$S$135,3,0),"")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SARAH BARBOSA APOLINARIO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4110-10</v>
      </c>
      <c r="G994" s="13" t="str">
        <f>IF('[1]TCE - ANEXO III - Preencher'!H1003="","",'[1]TCE - ANEXO III - Preencher'!H1003)</f>
        <v>11/2023</v>
      </c>
      <c r="H994" s="14">
        <f>'[1]TCE - ANEXO III - Preencher'!I1003</f>
        <v>0</v>
      </c>
      <c r="I994" s="14">
        <f>'[1]TCE - ANEXO III - Preencher'!J1003</f>
        <v>130.79760000000002</v>
      </c>
      <c r="J994" s="14">
        <f>'[1]TCE - ANEXO III - Preencher'!K1003</f>
        <v>0</v>
      </c>
      <c r="K994" s="15">
        <f>'[1]TCE - ANEXO III - Preencher'!L1003</f>
        <v>172.48599196787148</v>
      </c>
      <c r="L994" s="15">
        <f>'[1]TCE - ANEXO III - Preencher'!M1003</f>
        <v>0</v>
      </c>
      <c r="M994" s="15">
        <f t="shared" si="91"/>
        <v>172.48599196787148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230.2221963713103</v>
      </c>
      <c r="R994" s="15">
        <f>'[1]TCE - ANEXO III - Preencher'!S1003</f>
        <v>81.09</v>
      </c>
      <c r="S994" s="16">
        <f t="shared" si="93"/>
        <v>149.1321963713103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452.41578833918186</v>
      </c>
    </row>
    <row r="995" spans="1:28" x14ac:dyDescent="0.2">
      <c r="A995" s="8">
        <f>IFERROR(VLOOKUP(B995,'[1]DADOS (OCULTAR)'!$Q$3:$S$135,3,0),"")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SAVANA NUNES DUARTE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2237-10</v>
      </c>
      <c r="G995" s="13" t="str">
        <f>IF('[1]TCE - ANEXO III - Preencher'!H1004="","",'[1]TCE - ANEXO III - Preencher'!H1004)</f>
        <v>11/2023</v>
      </c>
      <c r="H995" s="14">
        <f>'[1]TCE - ANEXO III - Preencher'!I1004</f>
        <v>0</v>
      </c>
      <c r="I995" s="14">
        <f>'[1]TCE - ANEXO III - Preencher'!J1004</f>
        <v>259.524</v>
      </c>
      <c r="J995" s="14">
        <f>'[1]TCE - ANEXO III - Preencher'!K1004</f>
        <v>0</v>
      </c>
      <c r="K995" s="15">
        <f>'[1]TCE - ANEXO III - Preencher'!L1004</f>
        <v>172.48599196787148</v>
      </c>
      <c r="L995" s="15">
        <f>'[1]TCE - ANEXO III - Preencher'!M1004</f>
        <v>0</v>
      </c>
      <c r="M995" s="15">
        <f t="shared" si="91"/>
        <v>172.48599196787148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432.00999196787149</v>
      </c>
    </row>
    <row r="996" spans="1:28" x14ac:dyDescent="0.2">
      <c r="A996" s="8">
        <f>IFERROR(VLOOKUP(B996,'[1]DADOS (OCULTAR)'!$Q$3:$S$135,3,0),"")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SERENNA MARIA ANDRADE CARMO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2236-05</v>
      </c>
      <c r="G996" s="13" t="str">
        <f>IF('[1]TCE - ANEXO III - Preencher'!H1005="","",'[1]TCE - ANEXO III - Preencher'!H1005)</f>
        <v>11/2023</v>
      </c>
      <c r="H996" s="14">
        <f>'[1]TCE - ANEXO III - Preencher'!I1005</f>
        <v>0</v>
      </c>
      <c r="I996" s="14">
        <f>'[1]TCE - ANEXO III - Preencher'!J1005</f>
        <v>130.03440000000001</v>
      </c>
      <c r="J996" s="14">
        <f>'[1]TCE - ANEXO III - Preencher'!K1005</f>
        <v>0</v>
      </c>
      <c r="K996" s="15">
        <f>'[1]TCE - ANEXO III - Preencher'!L1005</f>
        <v>172.48599196787148</v>
      </c>
      <c r="L996" s="15">
        <f>'[1]TCE - ANEXO III - Preencher'!M1005</f>
        <v>0</v>
      </c>
      <c r="M996" s="15">
        <f t="shared" si="91"/>
        <v>172.48599196787148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302.52039196787149</v>
      </c>
    </row>
    <row r="997" spans="1:28" x14ac:dyDescent="0.2">
      <c r="A997" s="8">
        <f>IFERROR(VLOOKUP(B997,'[1]DADOS (OCULTAR)'!$Q$3:$S$135,3,0),"")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SERGINA PINHEIRO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11/2023</v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172.48599196787148</v>
      </c>
      <c r="L997" s="15">
        <f>'[1]TCE - ANEXO III - Preencher'!M1006</f>
        <v>0</v>
      </c>
      <c r="M997" s="15">
        <f t="shared" si="91"/>
        <v>172.48599196787148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172.48599196787148</v>
      </c>
    </row>
    <row r="998" spans="1:28" x14ac:dyDescent="0.2">
      <c r="A998" s="8">
        <f>IFERROR(VLOOKUP(B998,'[1]DADOS (OCULTAR)'!$Q$3:$S$135,3,0),"")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SEVERINO ALVES DA SILVA NETO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7241-10</v>
      </c>
      <c r="G998" s="13" t="str">
        <f>IF('[1]TCE - ANEXO III - Preencher'!H1007="","",'[1]TCE - ANEXO III - Preencher'!H1007)</f>
        <v>11/2023</v>
      </c>
      <c r="H998" s="14">
        <f>'[1]TCE - ANEXO III - Preencher'!I1007</f>
        <v>0</v>
      </c>
      <c r="I998" s="14">
        <f>'[1]TCE - ANEXO III - Preencher'!J1007</f>
        <v>225.58880000000002</v>
      </c>
      <c r="J998" s="14">
        <f>'[1]TCE - ANEXO III - Preencher'!K1007</f>
        <v>0</v>
      </c>
      <c r="K998" s="15">
        <f>'[1]TCE - ANEXO III - Preencher'!L1007</f>
        <v>172.48599196787148</v>
      </c>
      <c r="L998" s="15">
        <f>'[1]TCE - ANEXO III - Preencher'!M1007</f>
        <v>0</v>
      </c>
      <c r="M998" s="15">
        <f t="shared" si="91"/>
        <v>172.48599196787148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150.12707468438299</v>
      </c>
      <c r="R998" s="15">
        <f>'[1]TCE - ANEXO III - Preencher'!S1007</f>
        <v>96.5</v>
      </c>
      <c r="S998" s="16">
        <f t="shared" si="93"/>
        <v>53.62707468438299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451.70186665225452</v>
      </c>
    </row>
    <row r="999" spans="1:28" x14ac:dyDescent="0.2">
      <c r="A999" s="8">
        <f>IFERROR(VLOOKUP(B999,'[1]DADOS (OCULTAR)'!$Q$3:$S$135,3,0),"")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SEVERINO JOAQUIM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11/2023</v>
      </c>
      <c r="H999" s="14">
        <f>'[1]TCE - ANEXO III - Preencher'!I1008</f>
        <v>0</v>
      </c>
      <c r="I999" s="14">
        <f>'[1]TCE - ANEXO III - Preencher'!J1008</f>
        <v>150.8784</v>
      </c>
      <c r="J999" s="14">
        <f>'[1]TCE - ANEXO III - Preencher'!K1008</f>
        <v>0</v>
      </c>
      <c r="K999" s="15">
        <f>'[1]TCE - ANEXO III - Preencher'!L1008</f>
        <v>172.48599196787148</v>
      </c>
      <c r="L999" s="15">
        <f>'[1]TCE - ANEXO III - Preencher'!M1008</f>
        <v>0</v>
      </c>
      <c r="M999" s="15">
        <f t="shared" si="91"/>
        <v>172.48599196787148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22.4</v>
      </c>
      <c r="S999" s="16">
        <f t="shared" si="93"/>
        <v>-22.4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300.96439196787151</v>
      </c>
    </row>
    <row r="1000" spans="1:28" x14ac:dyDescent="0.2">
      <c r="A1000" s="8">
        <f>IFERROR(VLOOKUP(B1000,'[1]DADOS (OCULTAR)'!$Q$3:$S$135,3,0),"")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SHEILLA REJANE ANDRADE DE MOURA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11/2023</v>
      </c>
      <c r="H1000" s="14">
        <f>'[1]TCE - ANEXO III - Preencher'!I1009</f>
        <v>0</v>
      </c>
      <c r="I1000" s="14">
        <f>'[1]TCE - ANEXO III - Preencher'!J1009</f>
        <v>127.52</v>
      </c>
      <c r="J1000" s="14">
        <f>'[1]TCE - ANEXO III - Preencher'!K1009</f>
        <v>0</v>
      </c>
      <c r="K1000" s="15">
        <f>'[1]TCE - ANEXO III - Preencher'!L1009</f>
        <v>172.48599196787148</v>
      </c>
      <c r="L1000" s="15">
        <f>'[1]TCE - ANEXO III - Preencher'!M1009</f>
        <v>0</v>
      </c>
      <c r="M1000" s="15">
        <f t="shared" si="91"/>
        <v>172.48599196787148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126.69480786165454</v>
      </c>
      <c r="R1000" s="15">
        <f>'[1]TCE - ANEXO III - Preencher'!S1009</f>
        <v>79.8</v>
      </c>
      <c r="S1000" s="16">
        <f t="shared" si="93"/>
        <v>46.894807861654542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346.90079982952602</v>
      </c>
    </row>
    <row r="1001" spans="1:28" x14ac:dyDescent="0.2">
      <c r="A1001" s="8">
        <f>IFERROR(VLOOKUP(B1001,'[1]DADOS (OCULTAR)'!$Q$3:$S$135,3,0),"")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SHEYLA KALINE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2235-05</v>
      </c>
      <c r="G1001" s="13" t="str">
        <f>IF('[1]TCE - ANEXO III - Preencher'!H1010="","",'[1]TCE - ANEXO III - Preencher'!H1010)</f>
        <v>11/2023</v>
      </c>
      <c r="H1001" s="14">
        <f>'[1]TCE - ANEXO III - Preencher'!I1010</f>
        <v>0</v>
      </c>
      <c r="I1001" s="14">
        <f>'[1]TCE - ANEXO III - Preencher'!J1010</f>
        <v>270.1352</v>
      </c>
      <c r="J1001" s="14">
        <f>'[1]TCE - ANEXO III - Preencher'!K1010</f>
        <v>0</v>
      </c>
      <c r="K1001" s="15">
        <f>'[1]TCE - ANEXO III - Preencher'!L1010</f>
        <v>172.48599196787148</v>
      </c>
      <c r="L1001" s="15">
        <f>'[1]TCE - ANEXO III - Preencher'!M1010</f>
        <v>0</v>
      </c>
      <c r="M1001" s="15">
        <f t="shared" si="91"/>
        <v>172.48599196787148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442.62119196787148</v>
      </c>
    </row>
    <row r="1002" spans="1:28" x14ac:dyDescent="0.2">
      <c r="A1002" s="8">
        <f>IFERROR(VLOOKUP(B1002,'[1]DADOS (OCULTAR)'!$Q$3:$S$135,3,0),"")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SHEYLA ROBERTA ALVES DA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11/2023</v>
      </c>
      <c r="H1002" s="14">
        <f>'[1]TCE - ANEXO III - Preencher'!I1011</f>
        <v>0</v>
      </c>
      <c r="I1002" s="14">
        <f>'[1]TCE - ANEXO III - Preencher'!J1011</f>
        <v>138.1464</v>
      </c>
      <c r="J1002" s="14">
        <f>'[1]TCE - ANEXO III - Preencher'!K1011</f>
        <v>0</v>
      </c>
      <c r="K1002" s="15">
        <f>'[1]TCE - ANEXO III - Preencher'!L1011</f>
        <v>172.48599196787148</v>
      </c>
      <c r="L1002" s="15">
        <f>'[1]TCE - ANEXO III - Preencher'!M1011</f>
        <v>0</v>
      </c>
      <c r="M1002" s="15">
        <f t="shared" si="91"/>
        <v>172.48599196787148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253.29609908256879</v>
      </c>
      <c r="R1002" s="15">
        <f>'[1]TCE - ANEXO III - Preencher'!S1011</f>
        <v>79.8</v>
      </c>
      <c r="S1002" s="16">
        <f t="shared" si="93"/>
        <v>173.49609908256878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484.12849105044029</v>
      </c>
    </row>
    <row r="1003" spans="1:28" x14ac:dyDescent="0.2">
      <c r="A1003" s="8">
        <f>IFERROR(VLOOKUP(B1003,'[1]DADOS (OCULTAR)'!$Q$3:$S$135,3,0),"")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SHILTON BEZERRA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11/2023</v>
      </c>
      <c r="H1003" s="14">
        <f>'[1]TCE - ANEXO III - Preencher'!I1012</f>
        <v>0</v>
      </c>
      <c r="I1003" s="14">
        <f>'[1]TCE - ANEXO III - Preencher'!J1012</f>
        <v>152.40559999999999</v>
      </c>
      <c r="J1003" s="14">
        <f>'[1]TCE - ANEXO III - Preencher'!K1012</f>
        <v>0</v>
      </c>
      <c r="K1003" s="15">
        <f>'[1]TCE - ANEXO III - Preencher'!L1012</f>
        <v>172.48599196787148</v>
      </c>
      <c r="L1003" s="15">
        <f>'[1]TCE - ANEXO III - Preencher'!M1012</f>
        <v>0</v>
      </c>
      <c r="M1003" s="15">
        <f t="shared" si="91"/>
        <v>172.48599196787148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126.69480786165454</v>
      </c>
      <c r="R1003" s="15">
        <f>'[1]TCE - ANEXO III - Preencher'!S1012</f>
        <v>79.8</v>
      </c>
      <c r="S1003" s="16">
        <f t="shared" si="93"/>
        <v>46.894807861654542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371.78639982952603</v>
      </c>
    </row>
    <row r="1004" spans="1:28" x14ac:dyDescent="0.2">
      <c r="A1004" s="8">
        <f>IFERROR(VLOOKUP(B1004,'[1]DADOS (OCULTAR)'!$Q$3:$S$135,3,0),"")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SHIRLES MAIA BARROS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2521-05</v>
      </c>
      <c r="G1004" s="13" t="str">
        <f>IF('[1]TCE - ANEXO III - Preencher'!H1013="","",'[1]TCE - ANEXO III - Preencher'!H1013)</f>
        <v>11/2023</v>
      </c>
      <c r="H1004" s="14">
        <f>'[1]TCE - ANEXO III - Preencher'!I1013</f>
        <v>0</v>
      </c>
      <c r="I1004" s="14">
        <f>'[1]TCE - ANEXO III - Preencher'!J1013</f>
        <v>238.0728</v>
      </c>
      <c r="J1004" s="14">
        <f>'[1]TCE - ANEXO III - Preencher'!K1013</f>
        <v>0</v>
      </c>
      <c r="K1004" s="15">
        <f>'[1]TCE - ANEXO III - Preencher'!L1013</f>
        <v>172.48599196787148</v>
      </c>
      <c r="L1004" s="15">
        <f>'[1]TCE - ANEXO III - Preencher'!M1013</f>
        <v>0</v>
      </c>
      <c r="M1004" s="15">
        <f t="shared" si="91"/>
        <v>172.48599196787148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410.55879196787146</v>
      </c>
    </row>
    <row r="1005" spans="1:28" x14ac:dyDescent="0.2">
      <c r="A1005" s="8">
        <f>IFERROR(VLOOKUP(B1005,'[1]DADOS (OCULTAR)'!$Q$3:$S$135,3,0),"")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SHIRLEY DE CASTRO MILITAO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2523-05</v>
      </c>
      <c r="G1005" s="13" t="str">
        <f>IF('[1]TCE - ANEXO III - Preencher'!H1014="","",'[1]TCE - ANEXO III - Preencher'!H1014)</f>
        <v>11/2023</v>
      </c>
      <c r="H1005" s="14">
        <f>'[1]TCE - ANEXO III - Preencher'!I1014</f>
        <v>0</v>
      </c>
      <c r="I1005" s="14">
        <f>'[1]TCE - ANEXO III - Preencher'!J1014</f>
        <v>248.20480000000001</v>
      </c>
      <c r="J1005" s="14">
        <f>'[1]TCE - ANEXO III - Preencher'!K1014</f>
        <v>0</v>
      </c>
      <c r="K1005" s="15">
        <f>'[1]TCE - ANEXO III - Preencher'!L1014</f>
        <v>172.48599196787148</v>
      </c>
      <c r="L1005" s="15">
        <f>'[1]TCE - ANEXO III - Preencher'!M1014</f>
        <v>0</v>
      </c>
      <c r="M1005" s="15">
        <f t="shared" si="91"/>
        <v>172.48599196787148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168.72077745468312</v>
      </c>
      <c r="R1005" s="15">
        <f>'[1]TCE - ANEXO III - Preencher'!S1014</f>
        <v>164</v>
      </c>
      <c r="S1005" s="16">
        <f t="shared" si="93"/>
        <v>4.720777454683116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425.41156942255463</v>
      </c>
    </row>
    <row r="1006" spans="1:28" x14ac:dyDescent="0.2">
      <c r="A1006" s="8">
        <f>IFERROR(VLOOKUP(B1006,'[1]DADOS (OCULTAR)'!$Q$3:$S$135,3,0),"")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SHIRLEY GUERRA DA CRUZ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2236-05</v>
      </c>
      <c r="G1006" s="13" t="str">
        <f>IF('[1]TCE - ANEXO III - Preencher'!H1015="","",'[1]TCE - ANEXO III - Preencher'!H1015)</f>
        <v>11/2023</v>
      </c>
      <c r="H1006" s="14">
        <f>'[1]TCE - ANEXO III - Preencher'!I1015</f>
        <v>0</v>
      </c>
      <c r="I1006" s="14">
        <f>'[1]TCE - ANEXO III - Preencher'!J1015</f>
        <v>202.25519999999997</v>
      </c>
      <c r="J1006" s="14">
        <f>'[1]TCE - ANEXO III - Preencher'!K1015</f>
        <v>0</v>
      </c>
      <c r="K1006" s="15">
        <f>'[1]TCE - ANEXO III - Preencher'!L1015</f>
        <v>172.48599196787148</v>
      </c>
      <c r="L1006" s="15">
        <f>'[1]TCE - ANEXO III - Preencher'!M1015</f>
        <v>0</v>
      </c>
      <c r="M1006" s="15">
        <f t="shared" si="91"/>
        <v>172.48599196787148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374.74119196787149</v>
      </c>
    </row>
    <row r="1007" spans="1:28" x14ac:dyDescent="0.2">
      <c r="A1007" s="8">
        <f>IFERROR(VLOOKUP(B1007,'[1]DADOS (OCULTAR)'!$Q$3:$S$135,3,0),"")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SHIRLEY KATIA DE AMORIM CHAGAS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11/2023</v>
      </c>
      <c r="H1007" s="14">
        <f>'[1]TCE - ANEXO III - Preencher'!I1016</f>
        <v>0</v>
      </c>
      <c r="I1007" s="14">
        <f>'[1]TCE - ANEXO III - Preencher'!J1016</f>
        <v>215.58</v>
      </c>
      <c r="J1007" s="14">
        <f>'[1]TCE - ANEXO III - Preencher'!K1016</f>
        <v>0</v>
      </c>
      <c r="K1007" s="15">
        <f>'[1]TCE - ANEXO III - Preencher'!L1016</f>
        <v>172.48599196787148</v>
      </c>
      <c r="L1007" s="15">
        <f>'[1]TCE - ANEXO III - Preencher'!M1016</f>
        <v>0</v>
      </c>
      <c r="M1007" s="15">
        <f t="shared" si="91"/>
        <v>172.48599196787148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126.69480786165454</v>
      </c>
      <c r="R1007" s="15">
        <f>'[1]TCE - ANEXO III - Preencher'!S1016</f>
        <v>79.8</v>
      </c>
      <c r="S1007" s="16">
        <f t="shared" si="93"/>
        <v>46.894807861654542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434.96079982952602</v>
      </c>
    </row>
    <row r="1008" spans="1:28" x14ac:dyDescent="0.2">
      <c r="A1008" s="8">
        <f>IFERROR(VLOOKUP(B1008,'[1]DADOS (OCULTAR)'!$Q$3:$S$135,3,0),"")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SHIRLEY SEVERINA GOMES DA SILVA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11/2023</v>
      </c>
      <c r="H1008" s="14">
        <f>'[1]TCE - ANEXO III - Preencher'!I1017</f>
        <v>0</v>
      </c>
      <c r="I1008" s="14">
        <f>'[1]TCE - ANEXO III - Preencher'!J1017</f>
        <v>131.7184</v>
      </c>
      <c r="J1008" s="14">
        <f>'[1]TCE - ANEXO III - Preencher'!K1017</f>
        <v>0</v>
      </c>
      <c r="K1008" s="15">
        <f>'[1]TCE - ANEXO III - Preencher'!L1017</f>
        <v>172.48599196787148</v>
      </c>
      <c r="L1008" s="15">
        <f>'[1]TCE - ANEXO III - Preencher'!M1017</f>
        <v>0</v>
      </c>
      <c r="M1008" s="15">
        <f t="shared" si="91"/>
        <v>172.48599196787148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126.69480786165454</v>
      </c>
      <c r="R1008" s="15">
        <f>'[1]TCE - ANEXO III - Preencher'!S1017</f>
        <v>79.8</v>
      </c>
      <c r="S1008" s="16">
        <f t="shared" si="93"/>
        <v>46.894807861654542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351.09919982952607</v>
      </c>
    </row>
    <row r="1009" spans="1:28" x14ac:dyDescent="0.2">
      <c r="A1009" s="8">
        <f>IFERROR(VLOOKUP(B1009,'[1]DADOS (OCULTAR)'!$Q$3:$S$135,3,0),"")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SHYRLENE MARIA SANTIAGO DA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11/2023</v>
      </c>
      <c r="H1009" s="14">
        <f>'[1]TCE - ANEXO III - Preencher'!I1018</f>
        <v>0</v>
      </c>
      <c r="I1009" s="14">
        <f>'[1]TCE - ANEXO III - Preencher'!J1018</f>
        <v>128.45440000000002</v>
      </c>
      <c r="J1009" s="14">
        <f>'[1]TCE - ANEXO III - Preencher'!K1018</f>
        <v>0</v>
      </c>
      <c r="K1009" s="15">
        <f>'[1]TCE - ANEXO III - Preencher'!L1018</f>
        <v>172.48599196787148</v>
      </c>
      <c r="L1009" s="15">
        <f>'[1]TCE - ANEXO III - Preencher'!M1018</f>
        <v>0</v>
      </c>
      <c r="M1009" s="15">
        <f t="shared" si="91"/>
        <v>172.48599196787148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126.69480786165454</v>
      </c>
      <c r="R1009" s="15">
        <f>'[1]TCE - ANEXO III - Preencher'!S1018</f>
        <v>79.8</v>
      </c>
      <c r="S1009" s="16">
        <f t="shared" si="93"/>
        <v>46.894807861654542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347.83519982952606</v>
      </c>
    </row>
    <row r="1010" spans="1:28" x14ac:dyDescent="0.2">
      <c r="A1010" s="8">
        <f>IFERROR(VLOOKUP(B1010,'[1]DADOS (OCULTAR)'!$Q$3:$S$135,3,0),"")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SICLEIDE BENTO DA SILVA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11/2023</v>
      </c>
      <c r="H1010" s="14">
        <f>'[1]TCE - ANEXO III - Preencher'!I1019</f>
        <v>0</v>
      </c>
      <c r="I1010" s="14">
        <f>'[1]TCE - ANEXO III - Preencher'!J1019</f>
        <v>138.0736</v>
      </c>
      <c r="J1010" s="14">
        <f>'[1]TCE - ANEXO III - Preencher'!K1019</f>
        <v>0</v>
      </c>
      <c r="K1010" s="15">
        <f>'[1]TCE - ANEXO III - Preencher'!L1019</f>
        <v>172.48599196787148</v>
      </c>
      <c r="L1010" s="15">
        <f>'[1]TCE - ANEXO III - Preencher'!M1019</f>
        <v>0</v>
      </c>
      <c r="M1010" s="15">
        <f t="shared" si="91"/>
        <v>172.48599196787148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126.69480786165454</v>
      </c>
      <c r="R1010" s="15">
        <f>'[1]TCE - ANEXO III - Preencher'!S1019</f>
        <v>75.02</v>
      </c>
      <c r="S1010" s="16">
        <f t="shared" si="93"/>
        <v>51.674807861654543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362.23439982952601</v>
      </c>
    </row>
    <row r="1011" spans="1:28" x14ac:dyDescent="0.2">
      <c r="A1011" s="8">
        <f>IFERROR(VLOOKUP(B1011,'[1]DADOS (OCULTAR)'!$Q$3:$S$135,3,0),"")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SIDNEY FRANCISCO JESUS DA SILVA BORGES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5143-10</v>
      </c>
      <c r="G1011" s="13" t="str">
        <f>IF('[1]TCE - ANEXO III - Preencher'!H1020="","",'[1]TCE - ANEXO III - Preencher'!H1020)</f>
        <v>11/2023</v>
      </c>
      <c r="H1011" s="14">
        <f>'[1]TCE - ANEXO III - Preencher'!I1020</f>
        <v>0</v>
      </c>
      <c r="I1011" s="14">
        <f>'[1]TCE - ANEXO III - Preencher'!J1020</f>
        <v>173.27920000000003</v>
      </c>
      <c r="J1011" s="14">
        <f>'[1]TCE - ANEXO III - Preencher'!K1020</f>
        <v>0</v>
      </c>
      <c r="K1011" s="15">
        <f>'[1]TCE - ANEXO III - Preencher'!L1020</f>
        <v>172.48599196787148</v>
      </c>
      <c r="L1011" s="15">
        <f>'[1]TCE - ANEXO III - Preencher'!M1020</f>
        <v>0</v>
      </c>
      <c r="M1011" s="15">
        <f t="shared" si="91"/>
        <v>172.48599196787148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8.1999999999999993</v>
      </c>
      <c r="S1011" s="16">
        <f t="shared" si="93"/>
        <v>-8.1999999999999993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337.5651919678715</v>
      </c>
    </row>
    <row r="1012" spans="1:28" x14ac:dyDescent="0.2">
      <c r="A1012" s="8">
        <f>IFERROR(VLOOKUP(B1012,'[1]DADOS (OCULTAR)'!$Q$3:$S$135,3,0),"")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SIDNEY MOREIRA SANTOS DA COSTA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5211-30</v>
      </c>
      <c r="G1012" s="13" t="str">
        <f>IF('[1]TCE - ANEXO III - Preencher'!H1021="","",'[1]TCE - ANEXO III - Preencher'!H1021)</f>
        <v>11/2023</v>
      </c>
      <c r="H1012" s="14">
        <f>'[1]TCE - ANEXO III - Preencher'!I1021</f>
        <v>0</v>
      </c>
      <c r="I1012" s="14">
        <f>'[1]TCE - ANEXO III - Preencher'!J1021</f>
        <v>33.447199999999995</v>
      </c>
      <c r="J1012" s="14">
        <f>'[1]TCE - ANEXO III - Preencher'!K1021</f>
        <v>0</v>
      </c>
      <c r="K1012" s="15">
        <f>'[1]TCE - ANEXO III - Preencher'!L1021</f>
        <v>172.48599196787148</v>
      </c>
      <c r="L1012" s="15">
        <f>'[1]TCE - ANEXO III - Preencher'!M1021</f>
        <v>0</v>
      </c>
      <c r="M1012" s="15">
        <f t="shared" si="91"/>
        <v>172.48599196787148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67.981527752689701</v>
      </c>
      <c r="R1012" s="15">
        <f>'[1]TCE - ANEXO III - Preencher'!S1021</f>
        <v>13.6</v>
      </c>
      <c r="S1012" s="16">
        <f t="shared" si="93"/>
        <v>54.381527752689699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260.31471972056119</v>
      </c>
    </row>
    <row r="1013" spans="1:28" x14ac:dyDescent="0.2">
      <c r="A1013" s="8">
        <f>IFERROR(VLOOKUP(B1013,'[1]DADOS (OCULTAR)'!$Q$3:$S$135,3,0),"")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SILLAS MENDONCA DO NASCIMENTO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5152-05</v>
      </c>
      <c r="G1013" s="13" t="str">
        <f>IF('[1]TCE - ANEXO III - Preencher'!H1022="","",'[1]TCE - ANEXO III - Preencher'!H1022)</f>
        <v>11/2023</v>
      </c>
      <c r="H1013" s="14">
        <f>'[1]TCE - ANEXO III - Preencher'!I1022</f>
        <v>0</v>
      </c>
      <c r="I1013" s="14">
        <f>'[1]TCE - ANEXO III - Preencher'!J1022</f>
        <v>142.11760000000001</v>
      </c>
      <c r="J1013" s="14">
        <f>'[1]TCE - ANEXO III - Preencher'!K1022</f>
        <v>0</v>
      </c>
      <c r="K1013" s="15">
        <f>'[1]TCE - ANEXO III - Preencher'!L1022</f>
        <v>172.48599196787148</v>
      </c>
      <c r="L1013" s="15">
        <f>'[1]TCE - ANEXO III - Preencher'!M1022</f>
        <v>0</v>
      </c>
      <c r="M1013" s="15">
        <f t="shared" si="91"/>
        <v>172.48599196787148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185.53116529189455</v>
      </c>
      <c r="R1013" s="15">
        <f>'[1]TCE - ANEXO III - Preencher'!S1022</f>
        <v>80.760000000000005</v>
      </c>
      <c r="S1013" s="16">
        <f t="shared" si="93"/>
        <v>104.77116529189455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419.374757259766</v>
      </c>
    </row>
    <row r="1014" spans="1:28" x14ac:dyDescent="0.2">
      <c r="A1014" s="8">
        <f>IFERROR(VLOOKUP(B1014,'[1]DADOS (OCULTAR)'!$Q$3:$S$135,3,0),"")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SILMARA DA SILVA PEREIRA SANTOS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11/2023</v>
      </c>
      <c r="H1014" s="14">
        <f>'[1]TCE - ANEXO III - Preencher'!I1023</f>
        <v>0</v>
      </c>
      <c r="I1014" s="14">
        <f>'[1]TCE - ANEXO III - Preencher'!J1023</f>
        <v>266.08800000000002</v>
      </c>
      <c r="J1014" s="14">
        <f>'[1]TCE - ANEXO III - Preencher'!K1023</f>
        <v>0</v>
      </c>
      <c r="K1014" s="15">
        <f>'[1]TCE - ANEXO III - Preencher'!L1023</f>
        <v>172.48599196787148</v>
      </c>
      <c r="L1014" s="15">
        <f>'[1]TCE - ANEXO III - Preencher'!M1023</f>
        <v>0</v>
      </c>
      <c r="M1014" s="15">
        <f t="shared" si="91"/>
        <v>172.48599196787148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252.77271664074027</v>
      </c>
      <c r="R1014" s="15">
        <f>'[1]TCE - ANEXO III - Preencher'!S1023</f>
        <v>75.02</v>
      </c>
      <c r="S1014" s="16">
        <f t="shared" si="93"/>
        <v>177.75271664074029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616.32670860861185</v>
      </c>
    </row>
    <row r="1015" spans="1:28" x14ac:dyDescent="0.2">
      <c r="A1015" s="8">
        <f>IFERROR(VLOOKUP(B1015,'[1]DADOS (OCULTAR)'!$Q$3:$S$135,3,0),"")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SILMARA MARIA DE CASSIA DA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11/2023</v>
      </c>
      <c r="H1015" s="14">
        <f>'[1]TCE - ANEXO III - Preencher'!I1024</f>
        <v>0</v>
      </c>
      <c r="I1015" s="14">
        <f>'[1]TCE - ANEXO III - Preencher'!J1024</f>
        <v>128.6968</v>
      </c>
      <c r="J1015" s="14">
        <f>'[1]TCE - ANEXO III - Preencher'!K1024</f>
        <v>0</v>
      </c>
      <c r="K1015" s="15">
        <f>'[1]TCE - ANEXO III - Preencher'!L1024</f>
        <v>172.48599196787148</v>
      </c>
      <c r="L1015" s="15">
        <f>'[1]TCE - ANEXO III - Preencher'!M1024</f>
        <v>0</v>
      </c>
      <c r="M1015" s="15">
        <f t="shared" si="91"/>
        <v>172.48599196787148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126.80242023924254</v>
      </c>
      <c r="R1015" s="15">
        <f>'[1]TCE - ANEXO III - Preencher'!S1024</f>
        <v>151.18</v>
      </c>
      <c r="S1015" s="16">
        <f t="shared" si="93"/>
        <v>-24.37757976075747</v>
      </c>
      <c r="T1015" s="15">
        <f>'[1]TCE - ANEXO III - Preencher'!U1024</f>
        <v>60.16</v>
      </c>
      <c r="U1015" s="15">
        <f>'[1]TCE - ANEXO III - Preencher'!V1024</f>
        <v>0</v>
      </c>
      <c r="V1015" s="16">
        <f t="shared" si="94"/>
        <v>60.16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336.96521220711395</v>
      </c>
    </row>
    <row r="1016" spans="1:28" x14ac:dyDescent="0.2">
      <c r="A1016" s="8">
        <f>IFERROR(VLOOKUP(B1016,'[1]DADOS (OCULTAR)'!$Q$3:$S$135,3,0),"")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SILVANA COSTA DE FREITAS SILVA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2235-05</v>
      </c>
      <c r="G1016" s="13" t="str">
        <f>IF('[1]TCE - ANEXO III - Preencher'!H1025="","",'[1]TCE - ANEXO III - Preencher'!H1025)</f>
        <v>11/2023</v>
      </c>
      <c r="H1016" s="14">
        <f>'[1]TCE - ANEXO III - Preencher'!I1025</f>
        <v>0</v>
      </c>
      <c r="I1016" s="14">
        <f>'[1]TCE - ANEXO III - Preencher'!J1025</f>
        <v>289.43520000000001</v>
      </c>
      <c r="J1016" s="14">
        <f>'[1]TCE - ANEXO III - Preencher'!K1025</f>
        <v>0</v>
      </c>
      <c r="K1016" s="15">
        <f>'[1]TCE - ANEXO III - Preencher'!L1025</f>
        <v>172.48599196787148</v>
      </c>
      <c r="L1016" s="15">
        <f>'[1]TCE - ANEXO III - Preencher'!M1025</f>
        <v>0</v>
      </c>
      <c r="M1016" s="15">
        <f t="shared" si="91"/>
        <v>172.48599196787148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461.92119196787149</v>
      </c>
    </row>
    <row r="1017" spans="1:28" x14ac:dyDescent="0.2">
      <c r="A1017" s="8">
        <f>IFERROR(VLOOKUP(B1017,'[1]DADOS (OCULTAR)'!$Q$3:$S$135,3,0),"")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SILVANEIDE DANIELLE DA SILVA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11/2023</v>
      </c>
      <c r="H1017" s="14">
        <f>'[1]TCE - ANEXO III - Preencher'!I1026</f>
        <v>0</v>
      </c>
      <c r="I1017" s="14">
        <f>'[1]TCE - ANEXO III - Preencher'!J1026</f>
        <v>155.7088</v>
      </c>
      <c r="J1017" s="14">
        <f>'[1]TCE - ANEXO III - Preencher'!K1026</f>
        <v>0</v>
      </c>
      <c r="K1017" s="15">
        <f>'[1]TCE - ANEXO III - Preencher'!L1026</f>
        <v>172.48599196787148</v>
      </c>
      <c r="L1017" s="15">
        <f>'[1]TCE - ANEXO III - Preencher'!M1026</f>
        <v>0</v>
      </c>
      <c r="M1017" s="15">
        <f t="shared" si="91"/>
        <v>172.48599196787148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212.79679434493261</v>
      </c>
      <c r="R1017" s="15">
        <f>'[1]TCE - ANEXO III - Preencher'!S1026</f>
        <v>79.8</v>
      </c>
      <c r="S1017" s="16">
        <f t="shared" si="93"/>
        <v>132.9967943449326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461.19158631280408</v>
      </c>
    </row>
    <row r="1018" spans="1:28" x14ac:dyDescent="0.2">
      <c r="A1018" s="8">
        <f>IFERROR(VLOOKUP(B1018,'[1]DADOS (OCULTAR)'!$Q$3:$S$135,3,0),"")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SILVANIA CARLA QUARESMA BEZERRA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11/2023</v>
      </c>
      <c r="H1018" s="14">
        <f>'[1]TCE - ANEXO III - Preencher'!I1027</f>
        <v>0</v>
      </c>
      <c r="I1018" s="14">
        <f>'[1]TCE - ANEXO III - Preencher'!J1027</f>
        <v>148.2296</v>
      </c>
      <c r="J1018" s="14">
        <f>'[1]TCE - ANEXO III - Preencher'!K1027</f>
        <v>0</v>
      </c>
      <c r="K1018" s="15">
        <f>'[1]TCE - ANEXO III - Preencher'!L1027</f>
        <v>172.48599196787148</v>
      </c>
      <c r="L1018" s="15">
        <f>'[1]TCE - ANEXO III - Preencher'!M1027</f>
        <v>0</v>
      </c>
      <c r="M1018" s="15">
        <f t="shared" si="91"/>
        <v>172.48599196787148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131.30741428040159</v>
      </c>
      <c r="R1018" s="15">
        <f>'[1]TCE - ANEXO III - Preencher'!S1027</f>
        <v>71.38</v>
      </c>
      <c r="S1018" s="16">
        <f t="shared" si="93"/>
        <v>59.927414280401592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380.64300624827308</v>
      </c>
    </row>
    <row r="1019" spans="1:28" x14ac:dyDescent="0.2">
      <c r="A1019" s="8">
        <f>IFERROR(VLOOKUP(B1019,'[1]DADOS (OCULTAR)'!$Q$3:$S$135,3,0),"")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SILVANIA GONCALVES MELO DA FONSECA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11/2023</v>
      </c>
      <c r="H1019" s="14">
        <f>'[1]TCE - ANEXO III - Preencher'!I1028</f>
        <v>0</v>
      </c>
      <c r="I1019" s="14">
        <f>'[1]TCE - ANEXO III - Preencher'!J1028</f>
        <v>144.7184</v>
      </c>
      <c r="J1019" s="14">
        <f>'[1]TCE - ANEXO III - Preencher'!K1028</f>
        <v>0</v>
      </c>
      <c r="K1019" s="15">
        <f>'[1]TCE - ANEXO III - Preencher'!L1028</f>
        <v>172.48599196787148</v>
      </c>
      <c r="L1019" s="15">
        <f>'[1]TCE - ANEXO III - Preencher'!M1028</f>
        <v>0</v>
      </c>
      <c r="M1019" s="15">
        <f t="shared" si="91"/>
        <v>172.48599196787148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298.89878082821065</v>
      </c>
      <c r="R1019" s="15">
        <f>'[1]TCE - ANEXO III - Preencher'!S1028</f>
        <v>77.69</v>
      </c>
      <c r="S1019" s="16">
        <f t="shared" si="93"/>
        <v>221.20878082821065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538.41317279608211</v>
      </c>
    </row>
    <row r="1020" spans="1:28" x14ac:dyDescent="0.2">
      <c r="A1020" s="8">
        <f>IFERROR(VLOOKUP(B1020,'[1]DADOS (OCULTAR)'!$Q$3:$S$135,3,0),"")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SILVANIA SILVA MARROQUIM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11/2023</v>
      </c>
      <c r="H1020" s="14">
        <f>'[1]TCE - ANEXO III - Preencher'!I1029</f>
        <v>0</v>
      </c>
      <c r="I1020" s="14">
        <f>'[1]TCE - ANEXO III - Preencher'!J1029</f>
        <v>146.69120000000001</v>
      </c>
      <c r="J1020" s="14">
        <f>'[1]TCE - ANEXO III - Preencher'!K1029</f>
        <v>0</v>
      </c>
      <c r="K1020" s="15">
        <f>'[1]TCE - ANEXO III - Preencher'!L1029</f>
        <v>172.48599196787148</v>
      </c>
      <c r="L1020" s="15">
        <f>'[1]TCE - ANEXO III - Preencher'!M1029</f>
        <v>0</v>
      </c>
      <c r="M1020" s="15">
        <f t="shared" si="91"/>
        <v>172.48599196787148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126.69480786165454</v>
      </c>
      <c r="R1020" s="15">
        <f>'[1]TCE - ANEXO III - Preencher'!S1029</f>
        <v>75.02</v>
      </c>
      <c r="S1020" s="16">
        <f t="shared" si="93"/>
        <v>51.674807861654543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370.85199982952605</v>
      </c>
    </row>
    <row r="1021" spans="1:28" x14ac:dyDescent="0.2">
      <c r="A1021" s="8">
        <f>IFERROR(VLOOKUP(B1021,'[1]DADOS (OCULTAR)'!$Q$3:$S$135,3,0),"")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SILVIA GOMES DA SILVA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11/2023</v>
      </c>
      <c r="H1021" s="14">
        <f>'[1]TCE - ANEXO III - Preencher'!I1030</f>
        <v>0</v>
      </c>
      <c r="I1021" s="14">
        <f>'[1]TCE - ANEXO III - Preencher'!J1030</f>
        <v>130.4016</v>
      </c>
      <c r="J1021" s="14">
        <f>'[1]TCE - ANEXO III - Preencher'!K1030</f>
        <v>0</v>
      </c>
      <c r="K1021" s="15">
        <f>'[1]TCE - ANEXO III - Preencher'!L1030</f>
        <v>172.48599196787148</v>
      </c>
      <c r="L1021" s="15">
        <f>'[1]TCE - ANEXO III - Preencher'!M1030</f>
        <v>0</v>
      </c>
      <c r="M1021" s="15">
        <f t="shared" si="91"/>
        <v>172.48599196787148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302.88759196787146</v>
      </c>
    </row>
    <row r="1022" spans="1:28" x14ac:dyDescent="0.2">
      <c r="A1022" s="8">
        <f>IFERROR(VLOOKUP(B1022,'[1]DADOS (OCULTAR)'!$Q$3:$S$135,3,0),"")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SILVIO FERREIRA DA SILVA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5211-30</v>
      </c>
      <c r="G1022" s="13" t="str">
        <f>IF('[1]TCE - ANEXO III - Preencher'!H1031="","",'[1]TCE - ANEXO III - Preencher'!H1031)</f>
        <v>11/2023</v>
      </c>
      <c r="H1022" s="14">
        <f>'[1]TCE - ANEXO III - Preencher'!I1031</f>
        <v>0</v>
      </c>
      <c r="I1022" s="14">
        <f>'[1]TCE - ANEXO III - Preencher'!J1031</f>
        <v>110.37039999999999</v>
      </c>
      <c r="J1022" s="14">
        <f>'[1]TCE - ANEXO III - Preencher'!K1031</f>
        <v>0</v>
      </c>
      <c r="K1022" s="15">
        <f>'[1]TCE - ANEXO III - Preencher'!L1031</f>
        <v>172.48599196787148</v>
      </c>
      <c r="L1022" s="15">
        <f>'[1]TCE - ANEXO III - Preencher'!M1031</f>
        <v>0</v>
      </c>
      <c r="M1022" s="15">
        <f t="shared" si="91"/>
        <v>172.48599196787148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282.85639196787145</v>
      </c>
    </row>
    <row r="1023" spans="1:28" x14ac:dyDescent="0.2">
      <c r="A1023" s="8">
        <f>IFERROR(VLOOKUP(B1023,'[1]DADOS (OCULTAR)'!$Q$3:$S$135,3,0),"")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SIMONE BRAZ DE ARAUJO MAGALHAES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2236-05</v>
      </c>
      <c r="G1023" s="13" t="str">
        <f>IF('[1]TCE - ANEXO III - Preencher'!H1032="","",'[1]TCE - ANEXO III - Preencher'!H1032)</f>
        <v>11/2023</v>
      </c>
      <c r="H1023" s="14">
        <f>'[1]TCE - ANEXO III - Preencher'!I1032</f>
        <v>0</v>
      </c>
      <c r="I1023" s="14">
        <f>'[1]TCE - ANEXO III - Preencher'!J1032</f>
        <v>346.04</v>
      </c>
      <c r="J1023" s="14">
        <f>'[1]TCE - ANEXO III - Preencher'!K1032</f>
        <v>0</v>
      </c>
      <c r="K1023" s="15">
        <f>'[1]TCE - ANEXO III - Preencher'!L1032</f>
        <v>172.48599196787148</v>
      </c>
      <c r="L1023" s="15">
        <f>'[1]TCE - ANEXO III - Preencher'!M1032</f>
        <v>0</v>
      </c>
      <c r="M1023" s="15">
        <f t="shared" si="91"/>
        <v>172.48599196787148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518.52599196787151</v>
      </c>
    </row>
    <row r="1024" spans="1:28" x14ac:dyDescent="0.2">
      <c r="A1024" s="8">
        <f>IFERROR(VLOOKUP(B1024,'[1]DADOS (OCULTAR)'!$Q$3:$S$135,3,0),"")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SIMONE DE CASSIA PEREIRA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11/2023</v>
      </c>
      <c r="H1024" s="14">
        <f>'[1]TCE - ANEXO III - Preencher'!I1033</f>
        <v>0</v>
      </c>
      <c r="I1024" s="14">
        <f>'[1]TCE - ANEXO III - Preencher'!J1033</f>
        <v>137.67760000000001</v>
      </c>
      <c r="J1024" s="14">
        <f>'[1]TCE - ANEXO III - Preencher'!K1033</f>
        <v>0</v>
      </c>
      <c r="K1024" s="15">
        <f>'[1]TCE - ANEXO III - Preencher'!L1033</f>
        <v>172.48599196787148</v>
      </c>
      <c r="L1024" s="15">
        <f>'[1]TCE - ANEXO III - Preencher'!M1033</f>
        <v>0</v>
      </c>
      <c r="M1024" s="15">
        <f t="shared" si="91"/>
        <v>172.48599196787148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252.77271664074027</v>
      </c>
      <c r="R1024" s="15">
        <f>'[1]TCE - ANEXO III - Preencher'!S1033</f>
        <v>79.8</v>
      </c>
      <c r="S1024" s="16">
        <f t="shared" si="93"/>
        <v>172.97271664074026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483.13630860861178</v>
      </c>
    </row>
    <row r="1025" spans="1:28" x14ac:dyDescent="0.2">
      <c r="A1025" s="8">
        <f>IFERROR(VLOOKUP(B1025,'[1]DADOS (OCULTAR)'!$Q$3:$S$135,3,0),"")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SIMONE DE PAULA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11/2023</v>
      </c>
      <c r="H1025" s="14">
        <f>'[1]TCE - ANEXO III - Preencher'!I1034</f>
        <v>0</v>
      </c>
      <c r="I1025" s="14">
        <f>'[1]TCE - ANEXO III - Preencher'!J1034</f>
        <v>130.06319999999999</v>
      </c>
      <c r="J1025" s="14">
        <f>'[1]TCE - ANEXO III - Preencher'!K1034</f>
        <v>0</v>
      </c>
      <c r="K1025" s="15">
        <f>'[1]TCE - ANEXO III - Preencher'!L1034</f>
        <v>172.48599196787148</v>
      </c>
      <c r="L1025" s="15">
        <f>'[1]TCE - ANEXO III - Preencher'!M1034</f>
        <v>0</v>
      </c>
      <c r="M1025" s="15">
        <f t="shared" si="91"/>
        <v>172.48599196787148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172.82087204912494</v>
      </c>
      <c r="R1025" s="15">
        <f>'[1]TCE - ANEXO III - Preencher'!S1034</f>
        <v>73.48</v>
      </c>
      <c r="S1025" s="16">
        <f t="shared" si="93"/>
        <v>99.34087204912494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401.8900640169964</v>
      </c>
    </row>
    <row r="1026" spans="1:28" x14ac:dyDescent="0.2">
      <c r="A1026" s="8">
        <f>IFERROR(VLOOKUP(B1026,'[1]DADOS (OCULTAR)'!$Q$3:$S$135,3,0),"")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SIMONE LOPES DE LIMA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11/2023</v>
      </c>
      <c r="H1026" s="14">
        <f>'[1]TCE - ANEXO III - Preencher'!I1035</f>
        <v>0</v>
      </c>
      <c r="I1026" s="14">
        <f>'[1]TCE - ANEXO III - Preencher'!J1035</f>
        <v>138.7912</v>
      </c>
      <c r="J1026" s="14">
        <f>'[1]TCE - ANEXO III - Preencher'!K1035</f>
        <v>0</v>
      </c>
      <c r="K1026" s="15">
        <f>'[1]TCE - ANEXO III - Preencher'!L1035</f>
        <v>172.48599196787148</v>
      </c>
      <c r="L1026" s="15">
        <f>'[1]TCE - ANEXO III - Preencher'!M1035</f>
        <v>0</v>
      </c>
      <c r="M1026" s="15">
        <f t="shared" si="91"/>
        <v>172.48599196787148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311.27719196787149</v>
      </c>
    </row>
    <row r="1027" spans="1:28" x14ac:dyDescent="0.2">
      <c r="A1027" s="8">
        <f>IFERROR(VLOOKUP(B1027,'[1]DADOS (OCULTAR)'!$Q$3:$S$135,3,0),"")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SIMONE PEREIRA DA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 t="str">
        <f>IF('[1]TCE - ANEXO III - Preencher'!H1036="","",'[1]TCE - ANEXO III - Preencher'!H1036)</f>
        <v>11/2023</v>
      </c>
      <c r="H1027" s="14">
        <f>'[1]TCE - ANEXO III - Preencher'!I1036</f>
        <v>0</v>
      </c>
      <c r="I1027" s="14">
        <f>'[1]TCE - ANEXO III - Preencher'!J1036</f>
        <v>165.07040000000001</v>
      </c>
      <c r="J1027" s="14">
        <f>'[1]TCE - ANEXO III - Preencher'!K1036</f>
        <v>0</v>
      </c>
      <c r="K1027" s="15">
        <f>'[1]TCE - ANEXO III - Preencher'!L1036</f>
        <v>172.48599196787148</v>
      </c>
      <c r="L1027" s="15">
        <f>'[1]TCE - ANEXO III - Preencher'!M1036</f>
        <v>0</v>
      </c>
      <c r="M1027" s="15">
        <f t="shared" si="91"/>
        <v>172.48599196787148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149.75783995538973</v>
      </c>
      <c r="R1027" s="15">
        <f>'[1]TCE - ANEXO III - Preencher'!S1036</f>
        <v>79.8</v>
      </c>
      <c r="S1027" s="16">
        <f t="shared" si="93"/>
        <v>69.95783995538973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407.51423192326121</v>
      </c>
    </row>
    <row r="1028" spans="1:28" x14ac:dyDescent="0.2">
      <c r="A1028" s="8">
        <f>IFERROR(VLOOKUP(B1028,'[1]DADOS (OCULTAR)'!$Q$3:$S$135,3,0),"")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SONIA BRAZ DA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11/2023</v>
      </c>
      <c r="H1028" s="14">
        <f>'[1]TCE - ANEXO III - Preencher'!I1037</f>
        <v>0</v>
      </c>
      <c r="I1028" s="14">
        <f>'[1]TCE - ANEXO III - Preencher'!J1037</f>
        <v>152.64000000000001</v>
      </c>
      <c r="J1028" s="14">
        <f>'[1]TCE - ANEXO III - Preencher'!K1037</f>
        <v>0</v>
      </c>
      <c r="K1028" s="15">
        <f>'[1]TCE - ANEXO III - Preencher'!L1037</f>
        <v>172.48599196787148</v>
      </c>
      <c r="L1028" s="15">
        <f>'[1]TCE - ANEXO III - Preencher'!M1037</f>
        <v>0</v>
      </c>
      <c r="M1028" s="15">
        <f t="shared" ref="M1028:M1091" si="97">K1028-L1028</f>
        <v>172.48599196787148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252.77271664074027</v>
      </c>
      <c r="R1028" s="15">
        <f>'[1]TCE - ANEXO III - Preencher'!S1037</f>
        <v>69.27</v>
      </c>
      <c r="S1028" s="16">
        <f t="shared" ref="S1028:S1091" si="99">Q1028-R1028</f>
        <v>183.50271664074029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508.62870860861182</v>
      </c>
    </row>
    <row r="1029" spans="1:28" x14ac:dyDescent="0.2">
      <c r="A1029" s="8">
        <f>IFERROR(VLOOKUP(B1029,'[1]DADOS (OCULTAR)'!$Q$3:$S$135,3,0),"")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STEFANIA VITORIANA MOURA DO NASCIMENTO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11/2023</v>
      </c>
      <c r="H1029" s="14">
        <f>'[1]TCE - ANEXO III - Preencher'!I1038</f>
        <v>0</v>
      </c>
      <c r="I1029" s="14">
        <f>'[1]TCE - ANEXO III - Preencher'!J1038</f>
        <v>195.24400000000003</v>
      </c>
      <c r="J1029" s="14">
        <f>'[1]TCE - ANEXO III - Preencher'!K1038</f>
        <v>0</v>
      </c>
      <c r="K1029" s="15">
        <f>'[1]TCE - ANEXO III - Preencher'!L1038</f>
        <v>172.48599196787148</v>
      </c>
      <c r="L1029" s="15">
        <f>'[1]TCE - ANEXO III - Preencher'!M1038</f>
        <v>0</v>
      </c>
      <c r="M1029" s="15">
        <f t="shared" si="97"/>
        <v>172.48599196787148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252.77271664074027</v>
      </c>
      <c r="R1029" s="15">
        <f>'[1]TCE - ANEXO III - Preencher'!S1038</f>
        <v>79.8</v>
      </c>
      <c r="S1029" s="16">
        <f t="shared" si="99"/>
        <v>172.97271664074026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540.70270860861183</v>
      </c>
    </row>
    <row r="1030" spans="1:28" x14ac:dyDescent="0.2">
      <c r="A1030" s="8">
        <f>IFERROR(VLOOKUP(B1030,'[1]DADOS (OCULTAR)'!$Q$3:$S$135,3,0),"")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STEFHANE HELENA LIMEIRA GUIMARAES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11/2023</v>
      </c>
      <c r="H1030" s="14">
        <f>'[1]TCE - ANEXO III - Preencher'!I1039</f>
        <v>0</v>
      </c>
      <c r="I1030" s="14">
        <f>'[1]TCE - ANEXO III - Preencher'!J1039</f>
        <v>167.19119999999998</v>
      </c>
      <c r="J1030" s="14">
        <f>'[1]TCE - ANEXO III - Preencher'!K1039</f>
        <v>0</v>
      </c>
      <c r="K1030" s="15">
        <f>'[1]TCE - ANEXO III - Preencher'!L1039</f>
        <v>172.48599196787148</v>
      </c>
      <c r="L1030" s="15">
        <f>'[1]TCE - ANEXO III - Preencher'!M1039</f>
        <v>0</v>
      </c>
      <c r="M1030" s="15">
        <f t="shared" si="97"/>
        <v>172.48599196787148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126.69480786165454</v>
      </c>
      <c r="R1030" s="15">
        <f>'[1]TCE - ANEXO III - Preencher'!S1039</f>
        <v>79.8</v>
      </c>
      <c r="S1030" s="16">
        <f t="shared" si="99"/>
        <v>46.894807861654542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386.57199982952602</v>
      </c>
    </row>
    <row r="1031" spans="1:28" x14ac:dyDescent="0.2">
      <c r="A1031" s="8">
        <f>IFERROR(VLOOKUP(B1031,'[1]DADOS (OCULTAR)'!$Q$3:$S$135,3,0),"")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STEFHANIE VIEIRA GOMES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2235-05</v>
      </c>
      <c r="G1031" s="13" t="str">
        <f>IF('[1]TCE - ANEXO III - Preencher'!H1040="","",'[1]TCE - ANEXO III - Preencher'!H1040)</f>
        <v>11/2023</v>
      </c>
      <c r="H1031" s="14">
        <f>'[1]TCE - ANEXO III - Preencher'!I1040</f>
        <v>0</v>
      </c>
      <c r="I1031" s="14">
        <f>'[1]TCE - ANEXO III - Preencher'!J1040</f>
        <v>280.25599999999997</v>
      </c>
      <c r="J1031" s="14">
        <f>'[1]TCE - ANEXO III - Preencher'!K1040</f>
        <v>0</v>
      </c>
      <c r="K1031" s="15">
        <f>'[1]TCE - ANEXO III - Preencher'!L1040</f>
        <v>172.48599196787148</v>
      </c>
      <c r="L1031" s="15">
        <f>'[1]TCE - ANEXO III - Preencher'!M1040</f>
        <v>0</v>
      </c>
      <c r="M1031" s="15">
        <f t="shared" si="97"/>
        <v>172.48599196787148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452.74199196787146</v>
      </c>
    </row>
    <row r="1032" spans="1:28" x14ac:dyDescent="0.2">
      <c r="A1032" s="8">
        <f>IFERROR(VLOOKUP(B1032,'[1]DADOS (OCULTAR)'!$Q$3:$S$135,3,0),"")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STHEFANE MORGANA ALVES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11/2023</v>
      </c>
      <c r="H1032" s="14">
        <f>'[1]TCE - ANEXO III - Preencher'!I1041</f>
        <v>0</v>
      </c>
      <c r="I1032" s="14">
        <f>'[1]TCE - ANEXO III - Preencher'!J1041</f>
        <v>175.65599999999998</v>
      </c>
      <c r="J1032" s="14">
        <f>'[1]TCE - ANEXO III - Preencher'!K1041</f>
        <v>0</v>
      </c>
      <c r="K1032" s="15">
        <f>'[1]TCE - ANEXO III - Preencher'!L1041</f>
        <v>172.48599196787148</v>
      </c>
      <c r="L1032" s="15">
        <f>'[1]TCE - ANEXO III - Preencher'!M1041</f>
        <v>0</v>
      </c>
      <c r="M1032" s="15">
        <f t="shared" si="97"/>
        <v>172.48599196787148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126.69480786165454</v>
      </c>
      <c r="R1032" s="15">
        <f>'[1]TCE - ANEXO III - Preencher'!S1041</f>
        <v>75.02</v>
      </c>
      <c r="S1032" s="16">
        <f t="shared" si="99"/>
        <v>51.674807861654543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399.81679982952602</v>
      </c>
    </row>
    <row r="1033" spans="1:28" x14ac:dyDescent="0.2">
      <c r="A1033" s="8">
        <f>IFERROR(VLOOKUP(B1033,'[1]DADOS (OCULTAR)'!$Q$3:$S$135,3,0),"")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SUELANE PEREIRA DE OLIVEIRA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11/2023</v>
      </c>
      <c r="H1033" s="14">
        <f>'[1]TCE - ANEXO III - Preencher'!I1042</f>
        <v>0</v>
      </c>
      <c r="I1033" s="14">
        <f>'[1]TCE - ANEXO III - Preencher'!J1042</f>
        <v>131.76</v>
      </c>
      <c r="J1033" s="14">
        <f>'[1]TCE - ANEXO III - Preencher'!K1042</f>
        <v>0</v>
      </c>
      <c r="K1033" s="15">
        <f>'[1]TCE - ANEXO III - Preencher'!L1042</f>
        <v>172.48599196787148</v>
      </c>
      <c r="L1033" s="15">
        <f>'[1]TCE - ANEXO III - Preencher'!M1042</f>
        <v>0</v>
      </c>
      <c r="M1033" s="15">
        <f t="shared" si="97"/>
        <v>172.48599196787148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126.69480786165454</v>
      </c>
      <c r="R1033" s="15">
        <f>'[1]TCE - ANEXO III - Preencher'!S1042</f>
        <v>79.8</v>
      </c>
      <c r="S1033" s="16">
        <f t="shared" si="99"/>
        <v>46.894807861654542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351.14079982952603</v>
      </c>
    </row>
    <row r="1034" spans="1:28" x14ac:dyDescent="0.2">
      <c r="A1034" s="8">
        <f>IFERROR(VLOOKUP(B1034,'[1]DADOS (OCULTAR)'!$Q$3:$S$135,3,0),"")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SUELANY NUNES DAS NEVES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5152-05</v>
      </c>
      <c r="G1034" s="13" t="str">
        <f>IF('[1]TCE - ANEXO III - Preencher'!H1043="","",'[1]TCE - ANEXO III - Preencher'!H1043)</f>
        <v>11/2023</v>
      </c>
      <c r="H1034" s="14">
        <f>'[1]TCE - ANEXO III - Preencher'!I1043</f>
        <v>0</v>
      </c>
      <c r="I1034" s="14">
        <f>'[1]TCE - ANEXO III - Preencher'!J1043</f>
        <v>144.46879999999999</v>
      </c>
      <c r="J1034" s="14">
        <f>'[1]TCE - ANEXO III - Preencher'!K1043</f>
        <v>0</v>
      </c>
      <c r="K1034" s="15">
        <f>'[1]TCE - ANEXO III - Preencher'!L1043</f>
        <v>172.48599196787148</v>
      </c>
      <c r="L1034" s="15">
        <f>'[1]TCE - ANEXO III - Preencher'!M1043</f>
        <v>0</v>
      </c>
      <c r="M1034" s="15">
        <f t="shared" si="97"/>
        <v>172.48599196787148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298.89878082821065</v>
      </c>
      <c r="R1034" s="15">
        <f>'[1]TCE - ANEXO III - Preencher'!S1043</f>
        <v>80.760000000000005</v>
      </c>
      <c r="S1034" s="16">
        <f t="shared" si="99"/>
        <v>218.13878082821066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535.09357279608207</v>
      </c>
    </row>
    <row r="1035" spans="1:28" x14ac:dyDescent="0.2">
      <c r="A1035" s="8">
        <f>IFERROR(VLOOKUP(B1035,'[1]DADOS (OCULTAR)'!$Q$3:$S$135,3,0),"")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SUELEM RIBEIRO FARIAS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11/2023</v>
      </c>
      <c r="H1035" s="14">
        <f>'[1]TCE - ANEXO III - Preencher'!I1044</f>
        <v>0</v>
      </c>
      <c r="I1035" s="14">
        <f>'[1]TCE - ANEXO III - Preencher'!J1044</f>
        <v>127.52</v>
      </c>
      <c r="J1035" s="14">
        <f>'[1]TCE - ANEXO III - Preencher'!K1044</f>
        <v>0</v>
      </c>
      <c r="K1035" s="15">
        <f>'[1]TCE - ANEXO III - Preencher'!L1044</f>
        <v>172.48599196787148</v>
      </c>
      <c r="L1035" s="15">
        <f>'[1]TCE - ANEXO III - Preencher'!M1044</f>
        <v>0</v>
      </c>
      <c r="M1035" s="15">
        <f t="shared" si="97"/>
        <v>172.48599196787148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252.77271664074027</v>
      </c>
      <c r="R1035" s="15">
        <f>'[1]TCE - ANEXO III - Preencher'!S1044</f>
        <v>79.8</v>
      </c>
      <c r="S1035" s="16">
        <f t="shared" si="99"/>
        <v>172.97271664074026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472.97870860861173</v>
      </c>
    </row>
    <row r="1036" spans="1:28" x14ac:dyDescent="0.2">
      <c r="A1036" s="8">
        <f>IFERROR(VLOOKUP(B1036,'[1]DADOS (OCULTAR)'!$Q$3:$S$135,3,0),"")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SUELI ROSA DA COSTA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2235-05</v>
      </c>
      <c r="G1036" s="13" t="str">
        <f>IF('[1]TCE - ANEXO III - Preencher'!H1045="","",'[1]TCE - ANEXO III - Preencher'!H1045)</f>
        <v>11/2023</v>
      </c>
      <c r="H1036" s="14">
        <f>'[1]TCE - ANEXO III - Preencher'!I1045</f>
        <v>0</v>
      </c>
      <c r="I1036" s="14">
        <f>'[1]TCE - ANEXO III - Preencher'!J1045</f>
        <v>274.17599999999999</v>
      </c>
      <c r="J1036" s="14">
        <f>'[1]TCE - ANEXO III - Preencher'!K1045</f>
        <v>0</v>
      </c>
      <c r="K1036" s="15">
        <f>'[1]TCE - ANEXO III - Preencher'!L1045</f>
        <v>172.48599196787148</v>
      </c>
      <c r="L1036" s="15">
        <f>'[1]TCE - ANEXO III - Preencher'!M1045</f>
        <v>0</v>
      </c>
      <c r="M1036" s="15">
        <f t="shared" si="97"/>
        <v>172.48599196787148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446.66199196787147</v>
      </c>
    </row>
    <row r="1037" spans="1:28" x14ac:dyDescent="0.2">
      <c r="A1037" s="8">
        <f>IFERROR(VLOOKUP(B1037,'[1]DADOS (OCULTAR)'!$Q$3:$S$135,3,0),"")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SUELLEN CRISTINE DE SANTANA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11/2023</v>
      </c>
      <c r="H1037" s="14">
        <f>'[1]TCE - ANEXO III - Preencher'!I1046</f>
        <v>0</v>
      </c>
      <c r="I1037" s="14">
        <f>'[1]TCE - ANEXO III - Preencher'!J1046</f>
        <v>43.569600000000001</v>
      </c>
      <c r="J1037" s="14">
        <f>'[1]TCE - ANEXO III - Preencher'!K1046</f>
        <v>0</v>
      </c>
      <c r="K1037" s="15">
        <f>'[1]TCE - ANEXO III - Preencher'!L1046</f>
        <v>172.48599196787148</v>
      </c>
      <c r="L1037" s="15">
        <f>'[1]TCE - ANEXO III - Preencher'!M1046</f>
        <v>0</v>
      </c>
      <c r="M1037" s="15">
        <f t="shared" si="97"/>
        <v>172.48599196787148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216.05559196787149</v>
      </c>
    </row>
    <row r="1038" spans="1:28" x14ac:dyDescent="0.2">
      <c r="A1038" s="8">
        <f>IFERROR(VLOOKUP(B1038,'[1]DADOS (OCULTAR)'!$Q$3:$S$135,3,0),"")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SUELLEN LUISE VIEIRA CHAVES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5211-30</v>
      </c>
      <c r="G1038" s="13" t="str">
        <f>IF('[1]TCE - ANEXO III - Preencher'!H1047="","",'[1]TCE - ANEXO III - Preencher'!H1047)</f>
        <v>11/2023</v>
      </c>
      <c r="H1038" s="14">
        <f>'[1]TCE - ANEXO III - Preencher'!I1047</f>
        <v>0</v>
      </c>
      <c r="I1038" s="14">
        <f>'[1]TCE - ANEXO III - Preencher'!J1047</f>
        <v>122.05520000000001</v>
      </c>
      <c r="J1038" s="14">
        <f>'[1]TCE - ANEXO III - Preencher'!K1047</f>
        <v>0</v>
      </c>
      <c r="K1038" s="15">
        <f>'[1]TCE - ANEXO III - Preencher'!L1047</f>
        <v>172.48599196787148</v>
      </c>
      <c r="L1038" s="15">
        <f>'[1]TCE - ANEXO III - Preencher'!M1047</f>
        <v>0</v>
      </c>
      <c r="M1038" s="15">
        <f t="shared" si="97"/>
        <v>172.48599196787148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252.77271664074027</v>
      </c>
      <c r="R1038" s="15">
        <f>'[1]TCE - ANEXO III - Preencher'!S1047</f>
        <v>67.709999999999994</v>
      </c>
      <c r="S1038" s="16">
        <f t="shared" si="99"/>
        <v>185.06271664074029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479.60390860861179</v>
      </c>
    </row>
    <row r="1039" spans="1:28" x14ac:dyDescent="0.2">
      <c r="A1039" s="8">
        <f>IFERROR(VLOOKUP(B1039,'[1]DADOS (OCULTAR)'!$Q$3:$S$135,3,0),"")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SUELY LUCIA DA SILVA DORNELAS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11/2023</v>
      </c>
      <c r="H1039" s="14">
        <f>'[1]TCE - ANEXO III - Preencher'!I1048</f>
        <v>0</v>
      </c>
      <c r="I1039" s="14">
        <f>'[1]TCE - ANEXO III - Preencher'!J1048</f>
        <v>217.37200000000001</v>
      </c>
      <c r="J1039" s="14">
        <f>'[1]TCE - ANEXO III - Preencher'!K1048</f>
        <v>0</v>
      </c>
      <c r="K1039" s="15">
        <f>'[1]TCE - ANEXO III - Preencher'!L1048</f>
        <v>172.48599196787148</v>
      </c>
      <c r="L1039" s="15">
        <f>'[1]TCE - ANEXO III - Preencher'!M1048</f>
        <v>0</v>
      </c>
      <c r="M1039" s="15">
        <f t="shared" si="97"/>
        <v>172.48599196787148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389.8579919678715</v>
      </c>
    </row>
    <row r="1040" spans="1:28" x14ac:dyDescent="0.2">
      <c r="A1040" s="8">
        <f>IFERROR(VLOOKUP(B1040,'[1]DADOS (OCULTAR)'!$Q$3:$S$135,3,0),"")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SUSANE TAMIRES DA SILVA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2235-05</v>
      </c>
      <c r="G1040" s="13" t="str">
        <f>IF('[1]TCE - ANEXO III - Preencher'!H1049="","",'[1]TCE - ANEXO III - Preencher'!H1049)</f>
        <v>11/2023</v>
      </c>
      <c r="H1040" s="14">
        <f>'[1]TCE - ANEXO III - Preencher'!I1049</f>
        <v>0</v>
      </c>
      <c r="I1040" s="14">
        <f>'[1]TCE - ANEXO III - Preencher'!J1049</f>
        <v>251.42160000000001</v>
      </c>
      <c r="J1040" s="14">
        <f>'[1]TCE - ANEXO III - Preencher'!K1049</f>
        <v>0</v>
      </c>
      <c r="K1040" s="15">
        <f>'[1]TCE - ANEXO III - Preencher'!L1049</f>
        <v>172.48599196787148</v>
      </c>
      <c r="L1040" s="15">
        <f>'[1]TCE - ANEXO III - Preencher'!M1049</f>
        <v>0</v>
      </c>
      <c r="M1040" s="15">
        <f t="shared" si="97"/>
        <v>172.48599196787148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219.3569456960395</v>
      </c>
      <c r="R1040" s="15">
        <f>'[1]TCE - ANEXO III - Preencher'!S1049</f>
        <v>111.54</v>
      </c>
      <c r="S1040" s="16">
        <f t="shared" si="99"/>
        <v>107.8169456960395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531.72453766391095</v>
      </c>
    </row>
    <row r="1041" spans="1:28" x14ac:dyDescent="0.2">
      <c r="A1041" s="8">
        <f>IFERROR(VLOOKUP(B1041,'[1]DADOS (OCULTAR)'!$Q$3:$S$135,3,0),"")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SUZANA FERREIRA DE LIMA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5211-30</v>
      </c>
      <c r="G1041" s="13" t="str">
        <f>IF('[1]TCE - ANEXO III - Preencher'!H1050="","",'[1]TCE - ANEXO III - Preencher'!H1050)</f>
        <v>11/2023</v>
      </c>
      <c r="H1041" s="14">
        <f>'[1]TCE - ANEXO III - Preencher'!I1050</f>
        <v>0</v>
      </c>
      <c r="I1041" s="14">
        <f>'[1]TCE - ANEXO III - Preencher'!J1050</f>
        <v>148.02719999999999</v>
      </c>
      <c r="J1041" s="14">
        <f>'[1]TCE - ANEXO III - Preencher'!K1050</f>
        <v>0</v>
      </c>
      <c r="K1041" s="15">
        <f>'[1]TCE - ANEXO III - Preencher'!L1050</f>
        <v>172.48599196787148</v>
      </c>
      <c r="L1041" s="15">
        <f>'[1]TCE - ANEXO III - Preencher'!M1050</f>
        <v>0</v>
      </c>
      <c r="M1041" s="15">
        <f t="shared" si="97"/>
        <v>172.48599196787148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17.472500595809663</v>
      </c>
      <c r="R1041" s="15">
        <f>'[1]TCE - ANEXO III - Preencher'!S1050</f>
        <v>13.52</v>
      </c>
      <c r="S1041" s="16">
        <f t="shared" si="99"/>
        <v>3.9525005958096635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324.46569256368116</v>
      </c>
    </row>
    <row r="1042" spans="1:28" x14ac:dyDescent="0.2">
      <c r="A1042" s="8">
        <f>IFERROR(VLOOKUP(B1042,'[1]DADOS (OCULTAR)'!$Q$3:$S$135,3,0),"")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SUZANA RODRIGUES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 t="str">
        <f>IF('[1]TCE - ANEXO III - Preencher'!H1051="","",'[1]TCE - ANEXO III - Preencher'!H1051)</f>
        <v>11/2023</v>
      </c>
      <c r="H1042" s="14">
        <f>'[1]TCE - ANEXO III - Preencher'!I1051</f>
        <v>0</v>
      </c>
      <c r="I1042" s="14">
        <f>'[1]TCE - ANEXO III - Preencher'!J1051</f>
        <v>161.43680000000001</v>
      </c>
      <c r="J1042" s="14">
        <f>'[1]TCE - ANEXO III - Preencher'!K1051</f>
        <v>0</v>
      </c>
      <c r="K1042" s="15">
        <f>'[1]TCE - ANEXO III - Preencher'!L1051</f>
        <v>172.48599196787148</v>
      </c>
      <c r="L1042" s="15">
        <f>'[1]TCE - ANEXO III - Preencher'!M1051</f>
        <v>0</v>
      </c>
      <c r="M1042" s="15">
        <f t="shared" si="97"/>
        <v>172.48599196787148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126.69480786165454</v>
      </c>
      <c r="R1042" s="15">
        <f>'[1]TCE - ANEXO III - Preencher'!S1051</f>
        <v>79.8</v>
      </c>
      <c r="S1042" s="16">
        <f t="shared" si="99"/>
        <v>46.894807861654542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380.81759982952605</v>
      </c>
    </row>
    <row r="1043" spans="1:28" x14ac:dyDescent="0.2">
      <c r="A1043" s="8">
        <f>IFERROR(VLOOKUP(B1043,'[1]DADOS (OCULTAR)'!$Q$3:$S$135,3,0),"")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SUZANE MARCELLY ALBINO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4110-10</v>
      </c>
      <c r="G1043" s="13" t="str">
        <f>IF('[1]TCE - ANEXO III - Preencher'!H1052="","",'[1]TCE - ANEXO III - Preencher'!H1052)</f>
        <v>11/2023</v>
      </c>
      <c r="H1043" s="14">
        <f>'[1]TCE - ANEXO III - Preencher'!I1052</f>
        <v>0</v>
      </c>
      <c r="I1043" s="14">
        <f>'[1]TCE - ANEXO III - Preencher'!J1052</f>
        <v>110.4888</v>
      </c>
      <c r="J1043" s="14">
        <f>'[1]TCE - ANEXO III - Preencher'!K1052</f>
        <v>0</v>
      </c>
      <c r="K1043" s="15">
        <f>'[1]TCE - ANEXO III - Preencher'!L1052</f>
        <v>172.48599196787148</v>
      </c>
      <c r="L1043" s="15">
        <f>'[1]TCE - ANEXO III - Preencher'!M1052</f>
        <v>0</v>
      </c>
      <c r="M1043" s="15">
        <f t="shared" si="97"/>
        <v>172.48599196787148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126.69480786165454</v>
      </c>
      <c r="R1043" s="15">
        <f>'[1]TCE - ANEXO III - Preencher'!S1052</f>
        <v>81.09</v>
      </c>
      <c r="S1043" s="16">
        <f t="shared" si="99"/>
        <v>45.604807861654535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328.57959982952605</v>
      </c>
    </row>
    <row r="1044" spans="1:28" x14ac:dyDescent="0.2">
      <c r="A1044" s="8">
        <f>IFERROR(VLOOKUP(B1044,'[1]DADOS (OCULTAR)'!$Q$3:$S$135,3,0),"")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SUZILENE SANTANA DA SILVA LEITE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11/2023</v>
      </c>
      <c r="H1044" s="14">
        <f>'[1]TCE - ANEXO III - Preencher'!I1053</f>
        <v>0</v>
      </c>
      <c r="I1044" s="14">
        <f>'[1]TCE - ANEXO III - Preencher'!J1053</f>
        <v>136.3656</v>
      </c>
      <c r="J1044" s="14">
        <f>'[1]TCE - ANEXO III - Preencher'!K1053</f>
        <v>0</v>
      </c>
      <c r="K1044" s="15">
        <f>'[1]TCE - ANEXO III - Preencher'!L1053</f>
        <v>172.48599196787148</v>
      </c>
      <c r="L1044" s="15">
        <f>'[1]TCE - ANEXO III - Preencher'!M1053</f>
        <v>0</v>
      </c>
      <c r="M1044" s="15">
        <f t="shared" si="97"/>
        <v>172.48599196787148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252.77271664074027</v>
      </c>
      <c r="R1044" s="15">
        <f>'[1]TCE - ANEXO III - Preencher'!S1053</f>
        <v>79.8</v>
      </c>
      <c r="S1044" s="16">
        <f t="shared" si="99"/>
        <v>172.97271664074026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481.82430860861177</v>
      </c>
    </row>
    <row r="1045" spans="1:28" x14ac:dyDescent="0.2">
      <c r="A1045" s="8">
        <f>IFERROR(VLOOKUP(B1045,'[1]DADOS (OCULTAR)'!$Q$3:$S$135,3,0),"")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SYMONE THAMYLES FERREIRA SOBREIRA DA HORA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11/2023</v>
      </c>
      <c r="H1045" s="14">
        <f>'[1]TCE - ANEXO III - Preencher'!I1054</f>
        <v>0</v>
      </c>
      <c r="I1045" s="14">
        <f>'[1]TCE - ANEXO III - Preencher'!J1054</f>
        <v>149.57920000000001</v>
      </c>
      <c r="J1045" s="14">
        <f>'[1]TCE - ANEXO III - Preencher'!K1054</f>
        <v>0</v>
      </c>
      <c r="K1045" s="15">
        <f>'[1]TCE - ANEXO III - Preencher'!L1054</f>
        <v>172.48599196787148</v>
      </c>
      <c r="L1045" s="15">
        <f>'[1]TCE - ANEXO III - Preencher'!M1054</f>
        <v>0</v>
      </c>
      <c r="M1045" s="15">
        <f t="shared" si="97"/>
        <v>172.48599196787148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126.69480786165454</v>
      </c>
      <c r="R1045" s="15">
        <f>'[1]TCE - ANEXO III - Preencher'!S1054</f>
        <v>75.59</v>
      </c>
      <c r="S1045" s="16">
        <f t="shared" si="99"/>
        <v>51.104807861654535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373.16999982952603</v>
      </c>
    </row>
    <row r="1046" spans="1:28" x14ac:dyDescent="0.2">
      <c r="A1046" s="8">
        <f>IFERROR(VLOOKUP(B1046,'[1]DADOS (OCULTAR)'!$Q$3:$S$135,3,0),"")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TACIANA JOAQUIM DE SENA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11/2023</v>
      </c>
      <c r="H1046" s="14">
        <f>'[1]TCE - ANEXO III - Preencher'!I1055</f>
        <v>0</v>
      </c>
      <c r="I1046" s="14">
        <f>'[1]TCE - ANEXO III - Preencher'!J1055</f>
        <v>131.3544</v>
      </c>
      <c r="J1046" s="14">
        <f>'[1]TCE - ANEXO III - Preencher'!K1055</f>
        <v>0</v>
      </c>
      <c r="K1046" s="15">
        <f>'[1]TCE - ANEXO III - Preencher'!L1055</f>
        <v>172.48599196787148</v>
      </c>
      <c r="L1046" s="15">
        <f>'[1]TCE - ANEXO III - Preencher'!M1055</f>
        <v>0</v>
      </c>
      <c r="M1046" s="15">
        <f t="shared" si="97"/>
        <v>172.48599196787148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303.84039196787148</v>
      </c>
    </row>
    <row r="1047" spans="1:28" x14ac:dyDescent="0.2">
      <c r="A1047" s="8">
        <f>IFERROR(VLOOKUP(B1047,'[1]DADOS (OCULTAR)'!$Q$3:$S$135,3,0),"")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TACIANE FERREIRA DA SILVA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 t="str">
        <f>IF('[1]TCE - ANEXO III - Preencher'!H1056="","",'[1]TCE - ANEXO III - Preencher'!H1056)</f>
        <v>11/2023</v>
      </c>
      <c r="H1047" s="14">
        <f>'[1]TCE - ANEXO III - Preencher'!I1056</f>
        <v>0</v>
      </c>
      <c r="I1047" s="14">
        <f>'[1]TCE - ANEXO III - Preencher'!J1056</f>
        <v>177.32640000000001</v>
      </c>
      <c r="J1047" s="14">
        <f>'[1]TCE - ANEXO III - Preencher'!K1056</f>
        <v>0</v>
      </c>
      <c r="K1047" s="15">
        <f>'[1]TCE - ANEXO III - Preencher'!L1056</f>
        <v>172.48599196787148</v>
      </c>
      <c r="L1047" s="15">
        <f>'[1]TCE - ANEXO III - Preencher'!M1056</f>
        <v>0</v>
      </c>
      <c r="M1047" s="15">
        <f t="shared" si="97"/>
        <v>172.48599196787148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172.82087204912494</v>
      </c>
      <c r="R1047" s="15">
        <f>'[1]TCE - ANEXO III - Preencher'!S1056</f>
        <v>79.8</v>
      </c>
      <c r="S1047" s="16">
        <f t="shared" si="99"/>
        <v>93.020872049124947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442.8332640169964</v>
      </c>
    </row>
    <row r="1048" spans="1:28" x14ac:dyDescent="0.2">
      <c r="A1048" s="8">
        <f>IFERROR(VLOOKUP(B1048,'[1]DADOS (OCULTAR)'!$Q$3:$S$135,3,0),"")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TACIANO MELO LIMA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5174-10</v>
      </c>
      <c r="G1048" s="13" t="str">
        <f>IF('[1]TCE - ANEXO III - Preencher'!H1057="","",'[1]TCE - ANEXO III - Preencher'!H1057)</f>
        <v>11/2023</v>
      </c>
      <c r="H1048" s="14">
        <f>'[1]TCE - ANEXO III - Preencher'!I1057</f>
        <v>0</v>
      </c>
      <c r="I1048" s="14">
        <f>'[1]TCE - ANEXO III - Preencher'!J1057</f>
        <v>111.004</v>
      </c>
      <c r="J1048" s="14">
        <f>'[1]TCE - ANEXO III - Preencher'!K1057</f>
        <v>0</v>
      </c>
      <c r="K1048" s="15">
        <f>'[1]TCE - ANEXO III - Preencher'!L1057</f>
        <v>172.48599196787148</v>
      </c>
      <c r="L1048" s="15">
        <f>'[1]TCE - ANEXO III - Preencher'!M1057</f>
        <v>0</v>
      </c>
      <c r="M1048" s="15">
        <f t="shared" si="97"/>
        <v>172.48599196787148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252.77271664074027</v>
      </c>
      <c r="R1048" s="15">
        <f>'[1]TCE - ANEXO III - Preencher'!S1057</f>
        <v>81.09</v>
      </c>
      <c r="S1048" s="16">
        <f t="shared" si="99"/>
        <v>171.68271664074027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455.17270860861174</v>
      </c>
    </row>
    <row r="1049" spans="1:28" x14ac:dyDescent="0.2">
      <c r="A1049" s="8">
        <f>IFERROR(VLOOKUP(B1049,'[1]DADOS (OCULTAR)'!$Q$3:$S$135,3,0),"")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TAINA JACINTO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11/2023</v>
      </c>
      <c r="H1049" s="14">
        <f>'[1]TCE - ANEXO III - Preencher'!I1058</f>
        <v>0</v>
      </c>
      <c r="I1049" s="14">
        <f>'[1]TCE - ANEXO III - Preencher'!J1058</f>
        <v>341.42800000000005</v>
      </c>
      <c r="J1049" s="14">
        <f>'[1]TCE - ANEXO III - Preencher'!K1058</f>
        <v>0</v>
      </c>
      <c r="K1049" s="15">
        <f>'[1]TCE - ANEXO III - Preencher'!L1058</f>
        <v>172.48599196787148</v>
      </c>
      <c r="L1049" s="15">
        <f>'[1]TCE - ANEXO III - Preencher'!M1058</f>
        <v>0</v>
      </c>
      <c r="M1049" s="15">
        <f t="shared" si="97"/>
        <v>172.48599196787148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2.66</v>
      </c>
      <c r="S1049" s="16">
        <f t="shared" si="99"/>
        <v>-2.66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511.25399196787151</v>
      </c>
    </row>
    <row r="1050" spans="1:28" x14ac:dyDescent="0.2">
      <c r="A1050" s="8">
        <f>IFERROR(VLOOKUP(B1050,'[1]DADOS (OCULTAR)'!$Q$3:$S$135,3,0),"")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TAINAH MARIA SALES DE LIRA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2235-05</v>
      </c>
      <c r="G1050" s="13" t="str">
        <f>IF('[1]TCE - ANEXO III - Preencher'!H1059="","",'[1]TCE - ANEXO III - Preencher'!H1059)</f>
        <v>11/2023</v>
      </c>
      <c r="H1050" s="14">
        <f>'[1]TCE - ANEXO III - Preencher'!I1059</f>
        <v>0</v>
      </c>
      <c r="I1050" s="14">
        <f>'[1]TCE - ANEXO III - Preencher'!J1059</f>
        <v>270.59039999999999</v>
      </c>
      <c r="J1050" s="14">
        <f>'[1]TCE - ANEXO III - Preencher'!K1059</f>
        <v>0</v>
      </c>
      <c r="K1050" s="15">
        <f>'[1]TCE - ANEXO III - Preencher'!L1059</f>
        <v>172.48599196787148</v>
      </c>
      <c r="L1050" s="15">
        <f>'[1]TCE - ANEXO III - Preencher'!M1059</f>
        <v>0</v>
      </c>
      <c r="M1050" s="15">
        <f t="shared" si="97"/>
        <v>172.48599196787148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443.07639196787147</v>
      </c>
    </row>
    <row r="1051" spans="1:28" x14ac:dyDescent="0.2">
      <c r="A1051" s="8">
        <f>IFERROR(VLOOKUP(B1051,'[1]DADOS (OCULTAR)'!$Q$3:$S$135,3,0),"")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TAIS DA SILVA RAMOS LIMA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2238-10</v>
      </c>
      <c r="G1051" s="13" t="str">
        <f>IF('[1]TCE - ANEXO III - Preencher'!H1060="","",'[1]TCE - ANEXO III - Preencher'!H1060)</f>
        <v>11/2023</v>
      </c>
      <c r="H1051" s="14">
        <f>'[1]TCE - ANEXO III - Preencher'!I1060</f>
        <v>0</v>
      </c>
      <c r="I1051" s="14">
        <f>'[1]TCE - ANEXO III - Preencher'!J1060</f>
        <v>235.33680000000001</v>
      </c>
      <c r="J1051" s="14">
        <f>'[1]TCE - ANEXO III - Preencher'!K1060</f>
        <v>0</v>
      </c>
      <c r="K1051" s="15">
        <f>'[1]TCE - ANEXO III - Preencher'!L1060</f>
        <v>172.48599196787148</v>
      </c>
      <c r="L1051" s="15">
        <f>'[1]TCE - ANEXO III - Preencher'!M1060</f>
        <v>0</v>
      </c>
      <c r="M1051" s="15">
        <f t="shared" si="97"/>
        <v>172.48599196787148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336.82465582679743</v>
      </c>
      <c r="R1051" s="15">
        <f>'[1]TCE - ANEXO III - Preencher'!S1060</f>
        <v>137.34</v>
      </c>
      <c r="S1051" s="16">
        <f t="shared" si="99"/>
        <v>199.48465582679742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607.30744779466886</v>
      </c>
    </row>
    <row r="1052" spans="1:28" x14ac:dyDescent="0.2">
      <c r="A1052" s="8">
        <f>IFERROR(VLOOKUP(B1052,'[1]DADOS (OCULTAR)'!$Q$3:$S$135,3,0),"")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TALLITA FERREIRA DE SOUZA BEZERRA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11/2023</v>
      </c>
      <c r="H1052" s="14">
        <f>'[1]TCE - ANEXO III - Preencher'!I1061</f>
        <v>0</v>
      </c>
      <c r="I1052" s="14">
        <f>'[1]TCE - ANEXO III - Preencher'!J1061</f>
        <v>146.46799999999999</v>
      </c>
      <c r="J1052" s="14">
        <f>'[1]TCE - ANEXO III - Preencher'!K1061</f>
        <v>0</v>
      </c>
      <c r="K1052" s="15">
        <f>'[1]TCE - ANEXO III - Preencher'!L1061</f>
        <v>172.48599196787148</v>
      </c>
      <c r="L1052" s="15">
        <f>'[1]TCE - ANEXO III - Preencher'!M1061</f>
        <v>0</v>
      </c>
      <c r="M1052" s="15">
        <f t="shared" si="97"/>
        <v>172.48599196787148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126.69480786165454</v>
      </c>
      <c r="R1052" s="15">
        <f>'[1]TCE - ANEXO III - Preencher'!S1061</f>
        <v>79.8</v>
      </c>
      <c r="S1052" s="16">
        <f t="shared" si="99"/>
        <v>46.894807861654542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365.84879982952606</v>
      </c>
    </row>
    <row r="1053" spans="1:28" x14ac:dyDescent="0.2">
      <c r="A1053" s="8">
        <f>IFERROR(VLOOKUP(B1053,'[1]DADOS (OCULTAR)'!$Q$3:$S$135,3,0),"")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TAMARA CIBELLY PEDROSA ARRAES</v>
      </c>
      <c r="E1053" s="9" t="str">
        <f>IF('[1]TCE - ANEXO III - Preencher'!F1062="4 - Assistência Odontológica","2 - Outros Profissionais da Saúde",'[1]TCE - ANEXO III - Preencher'!F1062)</f>
        <v>1 - Médico</v>
      </c>
      <c r="F1053" s="12" t="str">
        <f>'[1]TCE - ANEXO III - Preencher'!G1062</f>
        <v>2251-25</v>
      </c>
      <c r="G1053" s="13" t="str">
        <f>IF('[1]TCE - ANEXO III - Preencher'!H1062="","",'[1]TCE - ANEXO III - Preencher'!H1062)</f>
        <v>11/2023</v>
      </c>
      <c r="H1053" s="14">
        <f>'[1]TCE - ANEXO III - Preencher'!I1062</f>
        <v>0</v>
      </c>
      <c r="I1053" s="14">
        <f>'[1]TCE - ANEXO III - Preencher'!J1062</f>
        <v>644.11440000000005</v>
      </c>
      <c r="J1053" s="14">
        <f>'[1]TCE - ANEXO III - Preencher'!K1062</f>
        <v>0</v>
      </c>
      <c r="K1053" s="15">
        <f>'[1]TCE - ANEXO III - Preencher'!L1062</f>
        <v>172.48599196787148</v>
      </c>
      <c r="L1053" s="15">
        <f>'[1]TCE - ANEXO III - Preencher'!M1062</f>
        <v>0</v>
      </c>
      <c r="M1053" s="15">
        <f t="shared" si="97"/>
        <v>172.48599196787148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816.60039196787147</v>
      </c>
    </row>
    <row r="1054" spans="1:28" x14ac:dyDescent="0.2">
      <c r="A1054" s="8">
        <f>IFERROR(VLOOKUP(B1054,'[1]DADOS (OCULTAR)'!$Q$3:$S$135,3,0),"")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TAMARA MICAELA DA ROCHA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2124-20</v>
      </c>
      <c r="G1054" s="13" t="str">
        <f>IF('[1]TCE - ANEXO III - Preencher'!H1063="","",'[1]TCE - ANEXO III - Preencher'!H1063)</f>
        <v>11/2023</v>
      </c>
      <c r="H1054" s="14">
        <f>'[1]TCE - ANEXO III - Preencher'!I1063</f>
        <v>0</v>
      </c>
      <c r="I1054" s="14">
        <f>'[1]TCE - ANEXO III - Preencher'!J1063</f>
        <v>407.15680000000003</v>
      </c>
      <c r="J1054" s="14">
        <f>'[1]TCE - ANEXO III - Preencher'!K1063</f>
        <v>0</v>
      </c>
      <c r="K1054" s="15">
        <f>'[1]TCE - ANEXO III - Preencher'!L1063</f>
        <v>172.48599196787148</v>
      </c>
      <c r="L1054" s="15">
        <f>'[1]TCE - ANEXO III - Preencher'!M1063</f>
        <v>0</v>
      </c>
      <c r="M1054" s="15">
        <f t="shared" si="97"/>
        <v>172.48599196787148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579.64279196787152</v>
      </c>
    </row>
    <row r="1055" spans="1:28" x14ac:dyDescent="0.2">
      <c r="A1055" s="8">
        <f>IFERROR(VLOOKUP(B1055,'[1]DADOS (OCULTAR)'!$Q$3:$S$135,3,0),"")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TANIA FELIX DE ALBUQUERQUE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2235-05</v>
      </c>
      <c r="G1055" s="13" t="str">
        <f>IF('[1]TCE - ANEXO III - Preencher'!H1064="","",'[1]TCE - ANEXO III - Preencher'!H1064)</f>
        <v>11/2023</v>
      </c>
      <c r="H1055" s="14">
        <f>'[1]TCE - ANEXO III - Preencher'!I1064</f>
        <v>0</v>
      </c>
      <c r="I1055" s="14">
        <f>'[1]TCE - ANEXO III - Preencher'!J1064</f>
        <v>285.2448</v>
      </c>
      <c r="J1055" s="14">
        <f>'[1]TCE - ANEXO III - Preencher'!K1064</f>
        <v>0</v>
      </c>
      <c r="K1055" s="15">
        <f>'[1]TCE - ANEXO III - Preencher'!L1064</f>
        <v>172.48599196787148</v>
      </c>
      <c r="L1055" s="15">
        <f>'[1]TCE - ANEXO III - Preencher'!M1064</f>
        <v>0</v>
      </c>
      <c r="M1055" s="15">
        <f t="shared" si="97"/>
        <v>172.48599196787148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457.73079196787148</v>
      </c>
    </row>
    <row r="1056" spans="1:28" x14ac:dyDescent="0.2">
      <c r="A1056" s="8">
        <f>IFERROR(VLOOKUP(B1056,'[1]DADOS (OCULTAR)'!$Q$3:$S$135,3,0),"")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TATIANA APOLONIA DE LIMA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3241-15</v>
      </c>
      <c r="G1056" s="13" t="str">
        <f>IF('[1]TCE - ANEXO III - Preencher'!H1065="","",'[1]TCE - ANEXO III - Preencher'!H1065)</f>
        <v>11/2023</v>
      </c>
      <c r="H1056" s="14">
        <f>'[1]TCE - ANEXO III - Preencher'!I1065</f>
        <v>0</v>
      </c>
      <c r="I1056" s="14">
        <f>'[1]TCE - ANEXO III - Preencher'!J1065</f>
        <v>131.86160000000001</v>
      </c>
      <c r="J1056" s="14">
        <f>'[1]TCE - ANEXO III - Preencher'!K1065</f>
        <v>0</v>
      </c>
      <c r="K1056" s="15">
        <f>'[1]TCE - ANEXO III - Preencher'!L1065</f>
        <v>172.48599196787148</v>
      </c>
      <c r="L1056" s="15">
        <f>'[1]TCE - ANEXO III - Preencher'!M1065</f>
        <v>0</v>
      </c>
      <c r="M1056" s="15">
        <f t="shared" si="97"/>
        <v>172.48599196787148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304.34759196787149</v>
      </c>
    </row>
    <row r="1057" spans="1:28" x14ac:dyDescent="0.2">
      <c r="A1057" s="8">
        <f>IFERROR(VLOOKUP(B1057,'[1]DADOS (OCULTAR)'!$Q$3:$S$135,3,0),"")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TATIANE IZABELLE FERREIRA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11/2023</v>
      </c>
      <c r="H1057" s="14">
        <f>'[1]TCE - ANEXO III - Preencher'!I1066</f>
        <v>0</v>
      </c>
      <c r="I1057" s="14">
        <f>'[1]TCE - ANEXO III - Preencher'!J1066</f>
        <v>132.52000000000001</v>
      </c>
      <c r="J1057" s="14">
        <f>'[1]TCE - ANEXO III - Preencher'!K1066</f>
        <v>0</v>
      </c>
      <c r="K1057" s="15">
        <f>'[1]TCE - ANEXO III - Preencher'!L1066</f>
        <v>172.48599196787148</v>
      </c>
      <c r="L1057" s="15">
        <f>'[1]TCE - ANEXO III - Preencher'!M1066</f>
        <v>0</v>
      </c>
      <c r="M1057" s="15">
        <f t="shared" si="97"/>
        <v>172.48599196787148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189.73376225119742</v>
      </c>
      <c r="R1057" s="15">
        <f>'[1]TCE - ANEXO III - Preencher'!S1066</f>
        <v>79.8</v>
      </c>
      <c r="S1057" s="16">
        <f t="shared" si="99"/>
        <v>109.93376225119742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414.93975421906896</v>
      </c>
    </row>
    <row r="1058" spans="1:28" x14ac:dyDescent="0.2">
      <c r="A1058" s="8">
        <f>IFERROR(VLOOKUP(B1058,'[1]DADOS (OCULTAR)'!$Q$3:$S$135,3,0),"")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TATIANE MARIA LOPES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2236-05</v>
      </c>
      <c r="G1058" s="13" t="str">
        <f>IF('[1]TCE - ANEXO III - Preencher'!H1067="","",'[1]TCE - ANEXO III - Preencher'!H1067)</f>
        <v>11/2023</v>
      </c>
      <c r="H1058" s="14">
        <f>'[1]TCE - ANEXO III - Preencher'!I1067</f>
        <v>0</v>
      </c>
      <c r="I1058" s="14">
        <f>'[1]TCE - ANEXO III - Preencher'!J1067</f>
        <v>239.62639999999999</v>
      </c>
      <c r="J1058" s="14">
        <f>'[1]TCE - ANEXO III - Preencher'!K1067</f>
        <v>0</v>
      </c>
      <c r="K1058" s="15">
        <f>'[1]TCE - ANEXO III - Preencher'!L1067</f>
        <v>172.48599196787148</v>
      </c>
      <c r="L1058" s="15">
        <f>'[1]TCE - ANEXO III - Preencher'!M1067</f>
        <v>0</v>
      </c>
      <c r="M1058" s="15">
        <f t="shared" si="97"/>
        <v>172.48599196787148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412.11239196787147</v>
      </c>
    </row>
    <row r="1059" spans="1:28" x14ac:dyDescent="0.2">
      <c r="A1059" s="8">
        <f>IFERROR(VLOOKUP(B1059,'[1]DADOS (OCULTAR)'!$Q$3:$S$135,3,0),"")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TATIANE MARIA SA DE GOUVEIA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11/2023</v>
      </c>
      <c r="H1059" s="14">
        <f>'[1]TCE - ANEXO III - Preencher'!I1068</f>
        <v>0</v>
      </c>
      <c r="I1059" s="14">
        <f>'[1]TCE - ANEXO III - Preencher'!J1068</f>
        <v>191.06</v>
      </c>
      <c r="J1059" s="14">
        <f>'[1]TCE - ANEXO III - Preencher'!K1068</f>
        <v>0</v>
      </c>
      <c r="K1059" s="15">
        <f>'[1]TCE - ANEXO III - Preencher'!L1068</f>
        <v>172.48599196787148</v>
      </c>
      <c r="L1059" s="15">
        <f>'[1]TCE - ANEXO III - Preencher'!M1068</f>
        <v>0</v>
      </c>
      <c r="M1059" s="15">
        <f t="shared" si="97"/>
        <v>172.48599196787148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126.69480786165454</v>
      </c>
      <c r="R1059" s="15">
        <f>'[1]TCE - ANEXO III - Preencher'!S1068</f>
        <v>79.8</v>
      </c>
      <c r="S1059" s="16">
        <f t="shared" si="99"/>
        <v>46.894807861654542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410.44079982952604</v>
      </c>
    </row>
    <row r="1060" spans="1:28" x14ac:dyDescent="0.2">
      <c r="A1060" s="8">
        <f>IFERROR(VLOOKUP(B1060,'[1]DADOS (OCULTAR)'!$Q$3:$S$135,3,0),"")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TATIANE MUNIZ DA SILVA DAMAZIO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2235-05</v>
      </c>
      <c r="G1060" s="13" t="str">
        <f>IF('[1]TCE - ANEXO III - Preencher'!H1069="","",'[1]TCE - ANEXO III - Preencher'!H1069)</f>
        <v>11/2023</v>
      </c>
      <c r="H1060" s="14">
        <f>'[1]TCE - ANEXO III - Preencher'!I1069</f>
        <v>0</v>
      </c>
      <c r="I1060" s="14">
        <f>'[1]TCE - ANEXO III - Preencher'!J1069</f>
        <v>290.1472</v>
      </c>
      <c r="J1060" s="14">
        <f>'[1]TCE - ANEXO III - Preencher'!K1069</f>
        <v>0</v>
      </c>
      <c r="K1060" s="15">
        <f>'[1]TCE - ANEXO III - Preencher'!L1069</f>
        <v>172.48599196787148</v>
      </c>
      <c r="L1060" s="15">
        <f>'[1]TCE - ANEXO III - Preencher'!M1069</f>
        <v>0</v>
      </c>
      <c r="M1060" s="15">
        <f t="shared" si="97"/>
        <v>172.48599196787148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120.26</v>
      </c>
      <c r="U1060" s="15">
        <f>'[1]TCE - ANEXO III - Preencher'!V1069</f>
        <v>0</v>
      </c>
      <c r="V1060" s="16">
        <f t="shared" si="100"/>
        <v>120.26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582.89319196787153</v>
      </c>
    </row>
    <row r="1061" spans="1:28" x14ac:dyDescent="0.2">
      <c r="A1061" s="8">
        <f>IFERROR(VLOOKUP(B1061,'[1]DADOS (OCULTAR)'!$Q$3:$S$135,3,0),"")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TAUAN CAIQUE RIBEIRO TORRES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2236-05</v>
      </c>
      <c r="G1061" s="13" t="str">
        <f>IF('[1]TCE - ANEXO III - Preencher'!H1070="","",'[1]TCE - ANEXO III - Preencher'!H1070)</f>
        <v>11/2023</v>
      </c>
      <c r="H1061" s="14">
        <f>'[1]TCE - ANEXO III - Preencher'!I1070</f>
        <v>0</v>
      </c>
      <c r="I1061" s="14">
        <f>'[1]TCE - ANEXO III - Preencher'!J1070</f>
        <v>130.03440000000001</v>
      </c>
      <c r="J1061" s="14">
        <f>'[1]TCE - ANEXO III - Preencher'!K1070</f>
        <v>0</v>
      </c>
      <c r="K1061" s="15">
        <f>'[1]TCE - ANEXO III - Preencher'!L1070</f>
        <v>172.48599196787148</v>
      </c>
      <c r="L1061" s="15">
        <f>'[1]TCE - ANEXO III - Preencher'!M1070</f>
        <v>0</v>
      </c>
      <c r="M1061" s="15">
        <f t="shared" si="97"/>
        <v>172.48599196787148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302.52039196787149</v>
      </c>
    </row>
    <row r="1062" spans="1:28" x14ac:dyDescent="0.2">
      <c r="A1062" s="8">
        <f>IFERROR(VLOOKUP(B1062,'[1]DADOS (OCULTAR)'!$Q$3:$S$135,3,0),"")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TEREZINHA CRISTINA ARAUJO DE OLIVEIRA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5211-30</v>
      </c>
      <c r="G1062" s="13" t="str">
        <f>IF('[1]TCE - ANEXO III - Preencher'!H1071="","",'[1]TCE - ANEXO III - Preencher'!H1071)</f>
        <v>11/2023</v>
      </c>
      <c r="H1062" s="14">
        <f>'[1]TCE - ANEXO III - Preencher'!I1071</f>
        <v>0</v>
      </c>
      <c r="I1062" s="14">
        <f>'[1]TCE - ANEXO III - Preencher'!J1071</f>
        <v>172.32320000000001</v>
      </c>
      <c r="J1062" s="14">
        <f>'[1]TCE - ANEXO III - Preencher'!K1071</f>
        <v>0</v>
      </c>
      <c r="K1062" s="15">
        <f>'[1]TCE - ANEXO III - Preencher'!L1071</f>
        <v>172.48599196787148</v>
      </c>
      <c r="L1062" s="15">
        <f>'[1]TCE - ANEXO III - Preencher'!M1071</f>
        <v>0</v>
      </c>
      <c r="M1062" s="15">
        <f t="shared" si="97"/>
        <v>172.48599196787148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149.75783995538973</v>
      </c>
      <c r="R1062" s="15">
        <f>'[1]TCE - ANEXO III - Preencher'!S1071</f>
        <v>81.09</v>
      </c>
      <c r="S1062" s="16">
        <f t="shared" si="99"/>
        <v>68.667839955389724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413.47703192326117</v>
      </c>
    </row>
    <row r="1063" spans="1:28" x14ac:dyDescent="0.2">
      <c r="A1063" s="8">
        <f>IFERROR(VLOOKUP(B1063,'[1]DADOS (OCULTAR)'!$Q$3:$S$135,3,0),"")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THAIANY FERNANDES DA SILVA MELO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2235-05</v>
      </c>
      <c r="G1063" s="13" t="str">
        <f>IF('[1]TCE - ANEXO III - Preencher'!H1072="","",'[1]TCE - ANEXO III - Preencher'!H1072)</f>
        <v>11/2023</v>
      </c>
      <c r="H1063" s="14">
        <f>'[1]TCE - ANEXO III - Preencher'!I1072</f>
        <v>0</v>
      </c>
      <c r="I1063" s="14">
        <f>'[1]TCE - ANEXO III - Preencher'!J1072</f>
        <v>260.24959999999999</v>
      </c>
      <c r="J1063" s="14">
        <f>'[1]TCE - ANEXO III - Preencher'!K1072</f>
        <v>0</v>
      </c>
      <c r="K1063" s="15">
        <f>'[1]TCE - ANEXO III - Preencher'!L1072</f>
        <v>172.48599196787148</v>
      </c>
      <c r="L1063" s="15">
        <f>'[1]TCE - ANEXO III - Preencher'!M1072</f>
        <v>0</v>
      </c>
      <c r="M1063" s="15">
        <f t="shared" si="97"/>
        <v>172.48599196787148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432.73559196787147</v>
      </c>
    </row>
    <row r="1064" spans="1:28" x14ac:dyDescent="0.2">
      <c r="A1064" s="8">
        <f>IFERROR(VLOOKUP(B1064,'[1]DADOS (OCULTAR)'!$Q$3:$S$135,3,0),"")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THAIS DOS SANTOS MEDEIROS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2235-05</v>
      </c>
      <c r="G1064" s="13" t="str">
        <f>IF('[1]TCE - ANEXO III - Preencher'!H1073="","",'[1]TCE - ANEXO III - Preencher'!H1073)</f>
        <v>11/2023</v>
      </c>
      <c r="H1064" s="14">
        <f>'[1]TCE - ANEXO III - Preencher'!I1073</f>
        <v>0</v>
      </c>
      <c r="I1064" s="14">
        <f>'[1]TCE - ANEXO III - Preencher'!J1073</f>
        <v>289.92879999999997</v>
      </c>
      <c r="J1064" s="14">
        <f>'[1]TCE - ANEXO III - Preencher'!K1073</f>
        <v>0</v>
      </c>
      <c r="K1064" s="15">
        <f>'[1]TCE - ANEXO III - Preencher'!L1073</f>
        <v>172.48599196787148</v>
      </c>
      <c r="L1064" s="15">
        <f>'[1]TCE - ANEXO III - Preencher'!M1073</f>
        <v>0</v>
      </c>
      <c r="M1064" s="15">
        <f t="shared" si="97"/>
        <v>172.48599196787148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462.41479196787145</v>
      </c>
    </row>
    <row r="1065" spans="1:28" x14ac:dyDescent="0.2">
      <c r="A1065" s="8">
        <f>IFERROR(VLOOKUP(B1065,'[1]DADOS (OCULTAR)'!$Q$3:$S$135,3,0),"")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THAIS MAIRA DOS SANTOS FREITAS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4110-10</v>
      </c>
      <c r="G1065" s="13" t="str">
        <f>IF('[1]TCE - ANEXO III - Preencher'!H1074="","",'[1]TCE - ANEXO III - Preencher'!H1074)</f>
        <v>11/2023</v>
      </c>
      <c r="H1065" s="14">
        <f>'[1]TCE - ANEXO III - Preencher'!I1074</f>
        <v>0</v>
      </c>
      <c r="I1065" s="14">
        <f>'[1]TCE - ANEXO III - Preencher'!J1074</f>
        <v>109.38719999999999</v>
      </c>
      <c r="J1065" s="14">
        <f>'[1]TCE - ANEXO III - Preencher'!K1074</f>
        <v>0</v>
      </c>
      <c r="K1065" s="15">
        <f>'[1]TCE - ANEXO III - Preencher'!L1074</f>
        <v>172.48599196787148</v>
      </c>
      <c r="L1065" s="15">
        <f>'[1]TCE - ANEXO III - Preencher'!M1074</f>
        <v>0</v>
      </c>
      <c r="M1065" s="15">
        <f t="shared" si="97"/>
        <v>172.48599196787148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336.82465582679743</v>
      </c>
      <c r="R1065" s="15">
        <f>'[1]TCE - ANEXO III - Preencher'!S1074</f>
        <v>81.09</v>
      </c>
      <c r="S1065" s="16">
        <f t="shared" si="99"/>
        <v>255.73465582679742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537.60784779466894</v>
      </c>
    </row>
    <row r="1066" spans="1:28" x14ac:dyDescent="0.2">
      <c r="A1066" s="8">
        <f>IFERROR(VLOOKUP(B1066,'[1]DADOS (OCULTAR)'!$Q$3:$S$135,3,0),"")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THAIS NASCIMENTO DE ALMEIDA SIQUEIRA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2235-05</v>
      </c>
      <c r="G1066" s="13" t="str">
        <f>IF('[1]TCE - ANEXO III - Preencher'!H1075="","",'[1]TCE - ANEXO III - Preencher'!H1075)</f>
        <v>11/2023</v>
      </c>
      <c r="H1066" s="14">
        <f>'[1]TCE - ANEXO III - Preencher'!I1075</f>
        <v>0</v>
      </c>
      <c r="I1066" s="14">
        <f>'[1]TCE - ANEXO III - Preencher'!J1075</f>
        <v>273.56479999999999</v>
      </c>
      <c r="J1066" s="14">
        <f>'[1]TCE - ANEXO III - Preencher'!K1075</f>
        <v>0</v>
      </c>
      <c r="K1066" s="15">
        <f>'[1]TCE - ANEXO III - Preencher'!L1075</f>
        <v>172.48599196787148</v>
      </c>
      <c r="L1066" s="15">
        <f>'[1]TCE - ANEXO III - Preencher'!M1075</f>
        <v>0</v>
      </c>
      <c r="M1066" s="15">
        <f t="shared" si="97"/>
        <v>172.48599196787148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446.05079196787148</v>
      </c>
    </row>
    <row r="1067" spans="1:28" x14ac:dyDescent="0.2">
      <c r="A1067" s="8">
        <f>IFERROR(VLOOKUP(B1067,'[1]DADOS (OCULTAR)'!$Q$3:$S$135,3,0),"")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>THAIS TAINA AMORIM DA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3222-15</v>
      </c>
      <c r="G1067" s="13" t="str">
        <f>IF('[1]TCE - ANEXO III - Preencher'!H1076="","",'[1]TCE - ANEXO III - Preencher'!H1076)</f>
        <v>11/2023</v>
      </c>
      <c r="H1067" s="14">
        <f>'[1]TCE - ANEXO III - Preencher'!I1076</f>
        <v>0</v>
      </c>
      <c r="I1067" s="14">
        <f>'[1]TCE - ANEXO III - Preencher'!J1076</f>
        <v>132.38720000000001</v>
      </c>
      <c r="J1067" s="14">
        <f>'[1]TCE - ANEXO III - Preencher'!K1076</f>
        <v>0</v>
      </c>
      <c r="K1067" s="15">
        <f>'[1]TCE - ANEXO III - Preencher'!L1076</f>
        <v>172.48599196787148</v>
      </c>
      <c r="L1067" s="15">
        <f>'[1]TCE - ANEXO III - Preencher'!M1076</f>
        <v>0</v>
      </c>
      <c r="M1067" s="15">
        <f t="shared" si="97"/>
        <v>172.48599196787148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118.28961394304882</v>
      </c>
      <c r="R1067" s="15">
        <f>'[1]TCE - ANEXO III - Preencher'!S1076</f>
        <v>31.92</v>
      </c>
      <c r="S1067" s="16">
        <f t="shared" si="99"/>
        <v>86.369613943048819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391.24280591092031</v>
      </c>
    </row>
    <row r="1068" spans="1:28" x14ac:dyDescent="0.2">
      <c r="A1068" s="8">
        <f>IFERROR(VLOOKUP(B1068,'[1]DADOS (OCULTAR)'!$Q$3:$S$135,3,0),"")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THAISSA MARIA DE LIMA SOUZA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11/2023</v>
      </c>
      <c r="H1068" s="14">
        <f>'[1]TCE - ANEXO III - Preencher'!I1077</f>
        <v>0</v>
      </c>
      <c r="I1068" s="14">
        <f>'[1]TCE - ANEXO III - Preencher'!J1077</f>
        <v>208.56880000000001</v>
      </c>
      <c r="J1068" s="14">
        <f>'[1]TCE - ANEXO III - Preencher'!K1077</f>
        <v>0</v>
      </c>
      <c r="K1068" s="15">
        <f>'[1]TCE - ANEXO III - Preencher'!L1077</f>
        <v>172.48599196787148</v>
      </c>
      <c r="L1068" s="15">
        <f>'[1]TCE - ANEXO III - Preencher'!M1077</f>
        <v>0</v>
      </c>
      <c r="M1068" s="15">
        <f t="shared" si="97"/>
        <v>172.48599196787148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126.69480786165454</v>
      </c>
      <c r="R1068" s="15">
        <f>'[1]TCE - ANEXO III - Preencher'!S1077</f>
        <v>75.02</v>
      </c>
      <c r="S1068" s="16">
        <f t="shared" si="99"/>
        <v>51.674807861654543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432.72959982952602</v>
      </c>
    </row>
    <row r="1069" spans="1:28" x14ac:dyDescent="0.2">
      <c r="A1069" s="8">
        <f>IFERROR(VLOOKUP(B1069,'[1]DADOS (OCULTAR)'!$Q$3:$S$135,3,0),"")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THALITA CHRISTINA DA COSTA LIMA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2237-10</v>
      </c>
      <c r="G1069" s="13" t="str">
        <f>IF('[1]TCE - ANEXO III - Preencher'!H1078="","",'[1]TCE - ANEXO III - Preencher'!H1078)</f>
        <v>11/2023</v>
      </c>
      <c r="H1069" s="14">
        <f>'[1]TCE - ANEXO III - Preencher'!I1078</f>
        <v>0</v>
      </c>
      <c r="I1069" s="14">
        <f>'[1]TCE - ANEXO III - Preencher'!J1078</f>
        <v>284.57040000000001</v>
      </c>
      <c r="J1069" s="14">
        <f>'[1]TCE - ANEXO III - Preencher'!K1078</f>
        <v>0</v>
      </c>
      <c r="K1069" s="15">
        <f>'[1]TCE - ANEXO III - Preencher'!L1078</f>
        <v>172.48599196787148</v>
      </c>
      <c r="L1069" s="15">
        <f>'[1]TCE - ANEXO III - Preencher'!M1078</f>
        <v>0</v>
      </c>
      <c r="M1069" s="15">
        <f t="shared" si="97"/>
        <v>172.48599196787148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457.05639196787149</v>
      </c>
    </row>
    <row r="1070" spans="1:28" x14ac:dyDescent="0.2">
      <c r="A1070" s="8">
        <f>IFERROR(VLOOKUP(B1070,'[1]DADOS (OCULTAR)'!$Q$3:$S$135,3,0),"")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THAMARA CAROLLYNE DE LUNA ROCHA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2234-05</v>
      </c>
      <c r="G1070" s="13" t="str">
        <f>IF('[1]TCE - ANEXO III - Preencher'!H1079="","",'[1]TCE - ANEXO III - Preencher'!H1079)</f>
        <v>11/2023</v>
      </c>
      <c r="H1070" s="14">
        <f>'[1]TCE - ANEXO III - Preencher'!I1079</f>
        <v>0</v>
      </c>
      <c r="I1070" s="14">
        <f>'[1]TCE - ANEXO III - Preencher'!J1079</f>
        <v>958.87600000000009</v>
      </c>
      <c r="J1070" s="14">
        <f>'[1]TCE - ANEXO III - Preencher'!K1079</f>
        <v>0</v>
      </c>
      <c r="K1070" s="15">
        <f>'[1]TCE - ANEXO III - Preencher'!L1079</f>
        <v>172.48599196787148</v>
      </c>
      <c r="L1070" s="15">
        <f>'[1]TCE - ANEXO III - Preencher'!M1079</f>
        <v>0</v>
      </c>
      <c r="M1070" s="15">
        <f t="shared" si="97"/>
        <v>172.48599196787148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1131.3619919678715</v>
      </c>
    </row>
    <row r="1071" spans="1:28" x14ac:dyDescent="0.2">
      <c r="A1071" s="8">
        <f>IFERROR(VLOOKUP(B1071,'[1]DADOS (OCULTAR)'!$Q$3:$S$135,3,0),"")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THAMIRES DE SA SANTANA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2236-05</v>
      </c>
      <c r="G1071" s="13" t="str">
        <f>IF('[1]TCE - ANEXO III - Preencher'!H1080="","",'[1]TCE - ANEXO III - Preencher'!H1080)</f>
        <v>11/2023</v>
      </c>
      <c r="H1071" s="14">
        <f>'[1]TCE - ANEXO III - Preencher'!I1080</f>
        <v>0</v>
      </c>
      <c r="I1071" s="14">
        <f>'[1]TCE - ANEXO III - Preencher'!J1080</f>
        <v>219.136</v>
      </c>
      <c r="J1071" s="14">
        <f>'[1]TCE - ANEXO III - Preencher'!K1080</f>
        <v>0</v>
      </c>
      <c r="K1071" s="15">
        <f>'[1]TCE - ANEXO III - Preencher'!L1080</f>
        <v>172.48599196787148</v>
      </c>
      <c r="L1071" s="15">
        <f>'[1]TCE - ANEXO III - Preencher'!M1080</f>
        <v>0</v>
      </c>
      <c r="M1071" s="15">
        <f t="shared" si="97"/>
        <v>172.48599196787148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391.62199196787151</v>
      </c>
    </row>
    <row r="1072" spans="1:28" x14ac:dyDescent="0.2">
      <c r="A1072" s="8">
        <f>IFERROR(VLOOKUP(B1072,'[1]DADOS (OCULTAR)'!$Q$3:$S$135,3,0),"")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THAMIRES HEMILY CARVALHO DE MELO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2237-10</v>
      </c>
      <c r="G1072" s="13" t="str">
        <f>IF('[1]TCE - ANEXO III - Preencher'!H1081="","",'[1]TCE - ANEXO III - Preencher'!H1081)</f>
        <v>11/2023</v>
      </c>
      <c r="H1072" s="14">
        <f>'[1]TCE - ANEXO III - Preencher'!I1081</f>
        <v>0</v>
      </c>
      <c r="I1072" s="14">
        <f>'[1]TCE - ANEXO III - Preencher'!J1081</f>
        <v>304.1832</v>
      </c>
      <c r="J1072" s="14">
        <f>'[1]TCE - ANEXO III - Preencher'!K1081</f>
        <v>0</v>
      </c>
      <c r="K1072" s="15">
        <f>'[1]TCE - ANEXO III - Preencher'!L1081</f>
        <v>172.48599196787148</v>
      </c>
      <c r="L1072" s="15">
        <f>'[1]TCE - ANEXO III - Preencher'!M1081</f>
        <v>0</v>
      </c>
      <c r="M1072" s="15">
        <f t="shared" si="97"/>
        <v>172.48599196787148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476.66919196787148</v>
      </c>
    </row>
    <row r="1073" spans="1:28" x14ac:dyDescent="0.2">
      <c r="A1073" s="8">
        <f>IFERROR(VLOOKUP(B1073,'[1]DADOS (OCULTAR)'!$Q$3:$S$135,3,0),"")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THAYANNE SANT ANNA SANTIAGO DE PAIVA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2237-10</v>
      </c>
      <c r="G1073" s="13" t="str">
        <f>IF('[1]TCE - ANEXO III - Preencher'!H1082="","",'[1]TCE - ANEXO III - Preencher'!H1082)</f>
        <v>11/2023</v>
      </c>
      <c r="H1073" s="14">
        <f>'[1]TCE - ANEXO III - Preencher'!I1082</f>
        <v>0</v>
      </c>
      <c r="I1073" s="14">
        <f>'[1]TCE - ANEXO III - Preencher'!J1082</f>
        <v>284.2432</v>
      </c>
      <c r="J1073" s="14">
        <f>'[1]TCE - ANEXO III - Preencher'!K1082</f>
        <v>0</v>
      </c>
      <c r="K1073" s="15">
        <f>'[1]TCE - ANEXO III - Preencher'!L1082</f>
        <v>172.48599196787148</v>
      </c>
      <c r="L1073" s="15">
        <f>'[1]TCE - ANEXO III - Preencher'!M1082</f>
        <v>0</v>
      </c>
      <c r="M1073" s="15">
        <f t="shared" si="97"/>
        <v>172.48599196787148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456.72919196787149</v>
      </c>
    </row>
    <row r="1074" spans="1:28" x14ac:dyDescent="0.2">
      <c r="A1074" s="8">
        <f>IFERROR(VLOOKUP(B1074,'[1]DADOS (OCULTAR)'!$Q$3:$S$135,3,0),"")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THAYNA DOS ANJOS BRAGA DE OLIVEIRA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5211-30</v>
      </c>
      <c r="G1074" s="13" t="str">
        <f>IF('[1]TCE - ANEXO III - Preencher'!H1083="","",'[1]TCE - ANEXO III - Preencher'!H1083)</f>
        <v>11/2023</v>
      </c>
      <c r="H1074" s="14">
        <f>'[1]TCE - ANEXO III - Preencher'!I1083</f>
        <v>0</v>
      </c>
      <c r="I1074" s="14">
        <f>'[1]TCE - ANEXO III - Preencher'!J1083</f>
        <v>159.0112</v>
      </c>
      <c r="J1074" s="14">
        <f>'[1]TCE - ANEXO III - Preencher'!K1083</f>
        <v>0</v>
      </c>
      <c r="K1074" s="15">
        <f>'[1]TCE - ANEXO III - Preencher'!L1083</f>
        <v>172.48599196787148</v>
      </c>
      <c r="L1074" s="15">
        <f>'[1]TCE - ANEXO III - Preencher'!M1083</f>
        <v>0</v>
      </c>
      <c r="M1074" s="15">
        <f t="shared" si="97"/>
        <v>172.48599196787148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126.69480786165454</v>
      </c>
      <c r="R1074" s="15">
        <f>'[1]TCE - ANEXO III - Preencher'!S1083</f>
        <v>69.010000000000005</v>
      </c>
      <c r="S1074" s="16">
        <f t="shared" si="99"/>
        <v>57.684807861654534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389.18199982952598</v>
      </c>
    </row>
    <row r="1075" spans="1:28" x14ac:dyDescent="0.2">
      <c r="A1075" s="8">
        <f>IFERROR(VLOOKUP(B1075,'[1]DADOS (OCULTAR)'!$Q$3:$S$135,3,0),"")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THAYNA EVELLYN ALBUQUERQUE DOS SANTOS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2237-10</v>
      </c>
      <c r="G1075" s="13" t="str">
        <f>IF('[1]TCE - ANEXO III - Preencher'!H1084="","",'[1]TCE - ANEXO III - Preencher'!H1084)</f>
        <v>11/2023</v>
      </c>
      <c r="H1075" s="14">
        <f>'[1]TCE - ANEXO III - Preencher'!I1084</f>
        <v>0</v>
      </c>
      <c r="I1075" s="14">
        <f>'[1]TCE - ANEXO III - Preencher'!J1084</f>
        <v>284.29680000000002</v>
      </c>
      <c r="J1075" s="14">
        <f>'[1]TCE - ANEXO III - Preencher'!K1084</f>
        <v>0</v>
      </c>
      <c r="K1075" s="15">
        <f>'[1]TCE - ANEXO III - Preencher'!L1084</f>
        <v>172.48599196787148</v>
      </c>
      <c r="L1075" s="15">
        <f>'[1]TCE - ANEXO III - Preencher'!M1084</f>
        <v>0</v>
      </c>
      <c r="M1075" s="15">
        <f t="shared" si="97"/>
        <v>172.48599196787148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456.7827919678715</v>
      </c>
    </row>
    <row r="1076" spans="1:28" x14ac:dyDescent="0.2">
      <c r="A1076" s="8">
        <f>IFERROR(VLOOKUP(B1076,'[1]DADOS (OCULTAR)'!$Q$3:$S$135,3,0),"")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THAYNA NASCIMENTO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2235-05</v>
      </c>
      <c r="G1076" s="13" t="str">
        <f>IF('[1]TCE - ANEXO III - Preencher'!H1085="","",'[1]TCE - ANEXO III - Preencher'!H1085)</f>
        <v>11/2023</v>
      </c>
      <c r="H1076" s="14">
        <f>'[1]TCE - ANEXO III - Preencher'!I1085</f>
        <v>0</v>
      </c>
      <c r="I1076" s="14">
        <f>'[1]TCE - ANEXO III - Preencher'!J1085</f>
        <v>341.7056</v>
      </c>
      <c r="J1076" s="14">
        <f>'[1]TCE - ANEXO III - Preencher'!K1085</f>
        <v>0</v>
      </c>
      <c r="K1076" s="15">
        <f>'[1]TCE - ANEXO III - Preencher'!L1085</f>
        <v>172.48599196787148</v>
      </c>
      <c r="L1076" s="15">
        <f>'[1]TCE - ANEXO III - Preencher'!M1085</f>
        <v>0</v>
      </c>
      <c r="M1076" s="15">
        <f t="shared" si="97"/>
        <v>172.48599196787148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514.19159196787155</v>
      </c>
    </row>
    <row r="1077" spans="1:28" x14ac:dyDescent="0.2">
      <c r="A1077" s="8">
        <f>IFERROR(VLOOKUP(B1077,'[1]DADOS (OCULTAR)'!$Q$3:$S$135,3,0),"")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THAYS KARLA DELGADO BARBOSA DA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2235-05</v>
      </c>
      <c r="G1077" s="13" t="str">
        <f>IF('[1]TCE - ANEXO III - Preencher'!H1086="","",'[1]TCE - ANEXO III - Preencher'!H1086)</f>
        <v>11/2023</v>
      </c>
      <c r="H1077" s="14">
        <f>'[1]TCE - ANEXO III - Preencher'!I1086</f>
        <v>0</v>
      </c>
      <c r="I1077" s="14">
        <f>'[1]TCE - ANEXO III - Preencher'!J1086</f>
        <v>273.67599999999999</v>
      </c>
      <c r="J1077" s="14">
        <f>'[1]TCE - ANEXO III - Preencher'!K1086</f>
        <v>0</v>
      </c>
      <c r="K1077" s="15">
        <f>'[1]TCE - ANEXO III - Preencher'!L1086</f>
        <v>172.48599196787148</v>
      </c>
      <c r="L1077" s="15">
        <f>'[1]TCE - ANEXO III - Preencher'!M1086</f>
        <v>0</v>
      </c>
      <c r="M1077" s="15">
        <f t="shared" si="97"/>
        <v>172.48599196787148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446.16199196787147</v>
      </c>
    </row>
    <row r="1078" spans="1:28" x14ac:dyDescent="0.2">
      <c r="A1078" s="8">
        <f>IFERROR(VLOOKUP(B1078,'[1]DADOS (OCULTAR)'!$Q$3:$S$135,3,0),"")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THAYSA EDUARDA PEDROSA OLIVEIRA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2236-05</v>
      </c>
      <c r="G1078" s="13" t="str">
        <f>IF('[1]TCE - ANEXO III - Preencher'!H1087="","",'[1]TCE - ANEXO III - Preencher'!H1087)</f>
        <v>11/2023</v>
      </c>
      <c r="H1078" s="14">
        <f>'[1]TCE - ANEXO III - Preencher'!I1087</f>
        <v>0</v>
      </c>
      <c r="I1078" s="14">
        <f>'[1]TCE - ANEXO III - Preencher'!J1087</f>
        <v>211.0616</v>
      </c>
      <c r="J1078" s="14">
        <f>'[1]TCE - ANEXO III - Preencher'!K1087</f>
        <v>0</v>
      </c>
      <c r="K1078" s="15">
        <f>'[1]TCE - ANEXO III - Preencher'!L1087</f>
        <v>172.48599196787148</v>
      </c>
      <c r="L1078" s="15">
        <f>'[1]TCE - ANEXO III - Preencher'!M1087</f>
        <v>0</v>
      </c>
      <c r="M1078" s="15">
        <f t="shared" si="97"/>
        <v>172.48599196787148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383.54759196787148</v>
      </c>
    </row>
    <row r="1079" spans="1:28" x14ac:dyDescent="0.2">
      <c r="A1079" s="8">
        <f>IFERROR(VLOOKUP(B1079,'[1]DADOS (OCULTAR)'!$Q$3:$S$135,3,0),"")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THAYSA LAIS DE ANDRADE XAVIER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11/2023</v>
      </c>
      <c r="H1079" s="14">
        <f>'[1]TCE - ANEXO III - Preencher'!I1088</f>
        <v>0</v>
      </c>
      <c r="I1079" s="14">
        <f>'[1]TCE - ANEXO III - Preencher'!J1088</f>
        <v>272.05279999999999</v>
      </c>
      <c r="J1079" s="14">
        <f>'[1]TCE - ANEXO III - Preencher'!K1088</f>
        <v>0</v>
      </c>
      <c r="K1079" s="15">
        <f>'[1]TCE - ANEXO III - Preencher'!L1088</f>
        <v>172.48599196787148</v>
      </c>
      <c r="L1079" s="15">
        <f>'[1]TCE - ANEXO III - Preencher'!M1088</f>
        <v>0</v>
      </c>
      <c r="M1079" s="15">
        <f t="shared" si="97"/>
        <v>172.48599196787148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444.53879196787148</v>
      </c>
    </row>
    <row r="1080" spans="1:28" x14ac:dyDescent="0.2">
      <c r="A1080" s="8">
        <f>IFERROR(VLOOKUP(B1080,'[1]DADOS (OCULTAR)'!$Q$3:$S$135,3,0),"")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THAYSA TAVARES DA SILVA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2235-05</v>
      </c>
      <c r="G1080" s="13" t="str">
        <f>IF('[1]TCE - ANEXO III - Preencher'!H1089="","",'[1]TCE - ANEXO III - Preencher'!H1089)</f>
        <v>11/2023</v>
      </c>
      <c r="H1080" s="14">
        <f>'[1]TCE - ANEXO III - Preencher'!I1089</f>
        <v>0</v>
      </c>
      <c r="I1080" s="14">
        <f>'[1]TCE - ANEXO III - Preencher'!J1089</f>
        <v>415.36159999999995</v>
      </c>
      <c r="J1080" s="14">
        <f>'[1]TCE - ANEXO III - Preencher'!K1089</f>
        <v>0</v>
      </c>
      <c r="K1080" s="15">
        <f>'[1]TCE - ANEXO III - Preencher'!L1089</f>
        <v>172.48599196787148</v>
      </c>
      <c r="L1080" s="15">
        <f>'[1]TCE - ANEXO III - Preencher'!M1089</f>
        <v>0</v>
      </c>
      <c r="M1080" s="15">
        <f t="shared" si="97"/>
        <v>172.48599196787148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587.84759196787149</v>
      </c>
    </row>
    <row r="1081" spans="1:28" x14ac:dyDescent="0.2">
      <c r="A1081" s="8">
        <f>IFERROR(VLOOKUP(B1081,'[1]DADOS (OCULTAR)'!$Q$3:$S$135,3,0),"")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THAYSE IONARA DA SILVA BARBOSA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2236-05</v>
      </c>
      <c r="G1081" s="13" t="str">
        <f>IF('[1]TCE - ANEXO III - Preencher'!H1090="","",'[1]TCE - ANEXO III - Preencher'!H1090)</f>
        <v>11/2023</v>
      </c>
      <c r="H1081" s="14">
        <f>'[1]TCE - ANEXO III - Preencher'!I1090</f>
        <v>0</v>
      </c>
      <c r="I1081" s="14">
        <f>'[1]TCE - ANEXO III - Preencher'!J1090</f>
        <v>217.57919999999999</v>
      </c>
      <c r="J1081" s="14">
        <f>'[1]TCE - ANEXO III - Preencher'!K1090</f>
        <v>0</v>
      </c>
      <c r="K1081" s="15">
        <f>'[1]TCE - ANEXO III - Preencher'!L1090</f>
        <v>172.48599196787148</v>
      </c>
      <c r="L1081" s="15">
        <f>'[1]TCE - ANEXO III - Preencher'!M1090</f>
        <v>0</v>
      </c>
      <c r="M1081" s="15">
        <f t="shared" si="97"/>
        <v>172.48599196787148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390.06519196787144</v>
      </c>
    </row>
    <row r="1082" spans="1:28" x14ac:dyDescent="0.2">
      <c r="A1082" s="8">
        <f>IFERROR(VLOOKUP(B1082,'[1]DADOS (OCULTAR)'!$Q$3:$S$135,3,0),"")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THIAGO CESAR GOMES DA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2235-05</v>
      </c>
      <c r="G1082" s="13" t="str">
        <f>IF('[1]TCE - ANEXO III - Preencher'!H1091="","",'[1]TCE - ANEXO III - Preencher'!H1091)</f>
        <v>11/2023</v>
      </c>
      <c r="H1082" s="14">
        <f>'[1]TCE - ANEXO III - Preencher'!I1091</f>
        <v>0</v>
      </c>
      <c r="I1082" s="14">
        <f>'[1]TCE - ANEXO III - Preencher'!J1091</f>
        <v>359.39119999999997</v>
      </c>
      <c r="J1082" s="14">
        <f>'[1]TCE - ANEXO III - Preencher'!K1091</f>
        <v>0</v>
      </c>
      <c r="K1082" s="15">
        <f>'[1]TCE - ANEXO III - Preencher'!L1091</f>
        <v>172.48599196787148</v>
      </c>
      <c r="L1082" s="15">
        <f>'[1]TCE - ANEXO III - Preencher'!M1091</f>
        <v>0</v>
      </c>
      <c r="M1082" s="15">
        <f t="shared" si="97"/>
        <v>172.48599196787148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531.87719196787145</v>
      </c>
    </row>
    <row r="1083" spans="1:28" x14ac:dyDescent="0.2">
      <c r="A1083" s="8">
        <f>IFERROR(VLOOKUP(B1083,'[1]DADOS (OCULTAR)'!$Q$3:$S$135,3,0),"")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THIAGO DE NOVAES FERREIRA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2236-05</v>
      </c>
      <c r="G1083" s="13" t="str">
        <f>IF('[1]TCE - ANEXO III - Preencher'!H1092="","",'[1]TCE - ANEXO III - Preencher'!H1092)</f>
        <v>11/2023</v>
      </c>
      <c r="H1083" s="14">
        <f>'[1]TCE - ANEXO III - Preencher'!I1092</f>
        <v>0</v>
      </c>
      <c r="I1083" s="14">
        <f>'[1]TCE - ANEXO III - Preencher'!J1092</f>
        <v>270.35360000000003</v>
      </c>
      <c r="J1083" s="14">
        <f>'[1]TCE - ANEXO III - Preencher'!K1092</f>
        <v>0</v>
      </c>
      <c r="K1083" s="15">
        <f>'[1]TCE - ANEXO III - Preencher'!L1092</f>
        <v>172.48599196787148</v>
      </c>
      <c r="L1083" s="15">
        <f>'[1]TCE - ANEXO III - Preencher'!M1092</f>
        <v>0</v>
      </c>
      <c r="M1083" s="15">
        <f t="shared" si="97"/>
        <v>172.48599196787148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442.83959196787151</v>
      </c>
    </row>
    <row r="1084" spans="1:28" x14ac:dyDescent="0.2">
      <c r="A1084" s="8">
        <f>IFERROR(VLOOKUP(B1084,'[1]DADOS (OCULTAR)'!$Q$3:$S$135,3,0),"")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THIAGO FERNANDES DOS SANTOS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3222-05</v>
      </c>
      <c r="G1084" s="13" t="str">
        <f>IF('[1]TCE - ANEXO III - Preencher'!H1093="","",'[1]TCE - ANEXO III - Preencher'!H1093)</f>
        <v>11/2023</v>
      </c>
      <c r="H1084" s="14">
        <f>'[1]TCE - ANEXO III - Preencher'!I1093</f>
        <v>0</v>
      </c>
      <c r="I1084" s="14">
        <f>'[1]TCE - ANEXO III - Preencher'!J1093</f>
        <v>127.5616</v>
      </c>
      <c r="J1084" s="14">
        <f>'[1]TCE - ANEXO III - Preencher'!K1093</f>
        <v>0</v>
      </c>
      <c r="K1084" s="15">
        <f>'[1]TCE - ANEXO III - Preencher'!L1093</f>
        <v>172.48599196787148</v>
      </c>
      <c r="L1084" s="15">
        <f>'[1]TCE - ANEXO III - Preencher'!M1093</f>
        <v>0</v>
      </c>
      <c r="M1084" s="15">
        <f t="shared" si="97"/>
        <v>172.48599196787148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172.82087204912494</v>
      </c>
      <c r="R1084" s="15">
        <f>'[1]TCE - ANEXO III - Preencher'!S1093</f>
        <v>77.69</v>
      </c>
      <c r="S1084" s="16">
        <f t="shared" si="99"/>
        <v>95.130872049124946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395.17846401699643</v>
      </c>
    </row>
    <row r="1085" spans="1:28" x14ac:dyDescent="0.2">
      <c r="A1085" s="8">
        <f>IFERROR(VLOOKUP(B1085,'[1]DADOS (OCULTAR)'!$Q$3:$S$135,3,0),"")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THIAGO HENRIQUE DOS SANTOS GOMES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2516-05</v>
      </c>
      <c r="G1085" s="13" t="str">
        <f>IF('[1]TCE - ANEXO III - Preencher'!H1094="","",'[1]TCE - ANEXO III - Preencher'!H1094)</f>
        <v>11/2023</v>
      </c>
      <c r="H1085" s="14">
        <f>'[1]TCE - ANEXO III - Preencher'!I1094</f>
        <v>0</v>
      </c>
      <c r="I1085" s="14">
        <f>'[1]TCE - ANEXO III - Preencher'!J1094</f>
        <v>283.85680000000002</v>
      </c>
      <c r="J1085" s="14">
        <f>'[1]TCE - ANEXO III - Preencher'!K1094</f>
        <v>0</v>
      </c>
      <c r="K1085" s="15">
        <f>'[1]TCE - ANEXO III - Preencher'!L1094</f>
        <v>172.48599196787148</v>
      </c>
      <c r="L1085" s="15">
        <f>'[1]TCE - ANEXO III - Preencher'!M1094</f>
        <v>0</v>
      </c>
      <c r="M1085" s="15">
        <f t="shared" si="97"/>
        <v>172.48599196787148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456.34279196787151</v>
      </c>
    </row>
    <row r="1086" spans="1:28" x14ac:dyDescent="0.2">
      <c r="A1086" s="8">
        <f>IFERROR(VLOOKUP(B1086,'[1]DADOS (OCULTAR)'!$Q$3:$S$135,3,0),"")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THIAGO SILVA ROCHA DE LIMA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2235-05</v>
      </c>
      <c r="G1086" s="13" t="str">
        <f>IF('[1]TCE - ANEXO III - Preencher'!H1095="","",'[1]TCE - ANEXO III - Preencher'!H1095)</f>
        <v>11/2023</v>
      </c>
      <c r="H1086" s="14">
        <f>'[1]TCE - ANEXO III - Preencher'!I1095</f>
        <v>0</v>
      </c>
      <c r="I1086" s="14">
        <f>'[1]TCE - ANEXO III - Preencher'!J1095</f>
        <v>273.87760000000003</v>
      </c>
      <c r="J1086" s="14">
        <f>'[1]TCE - ANEXO III - Preencher'!K1095</f>
        <v>0</v>
      </c>
      <c r="K1086" s="15">
        <f>'[1]TCE - ANEXO III - Preencher'!L1095</f>
        <v>172.48599196787148</v>
      </c>
      <c r="L1086" s="15">
        <f>'[1]TCE - ANEXO III - Preencher'!M1095</f>
        <v>0</v>
      </c>
      <c r="M1086" s="15">
        <f t="shared" si="97"/>
        <v>172.48599196787148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185.68501194348852</v>
      </c>
      <c r="R1086" s="15">
        <f>'[1]TCE - ANEXO III - Preencher'!S1095</f>
        <v>98.4</v>
      </c>
      <c r="S1086" s="16">
        <f t="shared" si="99"/>
        <v>87.285011943488513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533.64860391136006</v>
      </c>
    </row>
    <row r="1087" spans="1:28" x14ac:dyDescent="0.2">
      <c r="A1087" s="8">
        <f>IFERROR(VLOOKUP(B1087,'[1]DADOS (OCULTAR)'!$Q$3:$S$135,3,0),"")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THIAGO VIEIRA BARBOSA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5211-30</v>
      </c>
      <c r="G1087" s="13" t="str">
        <f>IF('[1]TCE - ANEXO III - Preencher'!H1096="","",'[1]TCE - ANEXO III - Preencher'!H1096)</f>
        <v>11/2023</v>
      </c>
      <c r="H1087" s="14">
        <f>'[1]TCE - ANEXO III - Preencher'!I1096</f>
        <v>0</v>
      </c>
      <c r="I1087" s="14">
        <f>'[1]TCE - ANEXO III - Preencher'!J1096</f>
        <v>163.78880000000001</v>
      </c>
      <c r="J1087" s="14">
        <f>'[1]TCE - ANEXO III - Preencher'!K1096</f>
        <v>0</v>
      </c>
      <c r="K1087" s="15">
        <f>'[1]TCE - ANEXO III - Preencher'!L1096</f>
        <v>172.48599196787148</v>
      </c>
      <c r="L1087" s="15">
        <f>'[1]TCE - ANEXO III - Preencher'!M1096</f>
        <v>0</v>
      </c>
      <c r="M1087" s="15">
        <f t="shared" si="97"/>
        <v>172.48599196787148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172.82087204912494</v>
      </c>
      <c r="R1087" s="15">
        <f>'[1]TCE - ANEXO III - Preencher'!S1096</f>
        <v>81.09</v>
      </c>
      <c r="S1087" s="16">
        <f t="shared" si="99"/>
        <v>91.73087204912494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428.00566401699643</v>
      </c>
    </row>
    <row r="1088" spans="1:28" x14ac:dyDescent="0.2">
      <c r="A1088" s="8">
        <f>IFERROR(VLOOKUP(B1088,'[1]DADOS (OCULTAR)'!$Q$3:$S$135,3,0),"")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TIAGO KENNEDY LOURENCO DA SILVA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5174-10</v>
      </c>
      <c r="G1088" s="13" t="str">
        <f>IF('[1]TCE - ANEXO III - Preencher'!H1097="","",'[1]TCE - ANEXO III - Preencher'!H1097)</f>
        <v>11/2023</v>
      </c>
      <c r="H1088" s="14">
        <f>'[1]TCE - ANEXO III - Preencher'!I1097</f>
        <v>0</v>
      </c>
      <c r="I1088" s="14">
        <f>'[1]TCE - ANEXO III - Preencher'!J1097</f>
        <v>105.56880000000001</v>
      </c>
      <c r="J1088" s="14">
        <f>'[1]TCE - ANEXO III - Preencher'!K1097</f>
        <v>0</v>
      </c>
      <c r="K1088" s="15">
        <f>'[1]TCE - ANEXO III - Preencher'!L1097</f>
        <v>172.48599196787148</v>
      </c>
      <c r="L1088" s="15">
        <f>'[1]TCE - ANEXO III - Preencher'!M1097</f>
        <v>0</v>
      </c>
      <c r="M1088" s="15">
        <f t="shared" si="97"/>
        <v>172.48599196787148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126.69480786165454</v>
      </c>
      <c r="R1088" s="15">
        <f>'[1]TCE - ANEXO III - Preencher'!S1097</f>
        <v>77.040000000000006</v>
      </c>
      <c r="S1088" s="16">
        <f t="shared" si="99"/>
        <v>49.654807861654533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327.70959982952604</v>
      </c>
    </row>
    <row r="1089" spans="1:28" x14ac:dyDescent="0.2">
      <c r="A1089" s="8">
        <f>IFERROR(VLOOKUP(B1089,'[1]DADOS (OCULTAR)'!$Q$3:$S$135,3,0),"")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TIAGO MORAES DE MACEDO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2236-05</v>
      </c>
      <c r="G1089" s="13" t="str">
        <f>IF('[1]TCE - ANEXO III - Preencher'!H1098="","",'[1]TCE - ANEXO III - Preencher'!H1098)</f>
        <v>11/2023</v>
      </c>
      <c r="H1089" s="14">
        <f>'[1]TCE - ANEXO III - Preencher'!I1098</f>
        <v>0</v>
      </c>
      <c r="I1089" s="14">
        <f>'[1]TCE - ANEXO III - Preencher'!J1098</f>
        <v>141.8912</v>
      </c>
      <c r="J1089" s="14">
        <f>'[1]TCE - ANEXO III - Preencher'!K1098</f>
        <v>0</v>
      </c>
      <c r="K1089" s="15">
        <f>'[1]TCE - ANEXO III - Preencher'!L1098</f>
        <v>172.48599196787148</v>
      </c>
      <c r="L1089" s="15">
        <f>'[1]TCE - ANEXO III - Preencher'!M1098</f>
        <v>0</v>
      </c>
      <c r="M1089" s="15">
        <f t="shared" si="97"/>
        <v>172.48599196787148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314.37719196787145</v>
      </c>
    </row>
    <row r="1090" spans="1:28" x14ac:dyDescent="0.2">
      <c r="A1090" s="8">
        <f>IFERROR(VLOOKUP(B1090,'[1]DADOS (OCULTAR)'!$Q$3:$S$135,3,0),"")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TIAGO PEDROSA DE AZEVEDO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3516-05</v>
      </c>
      <c r="G1090" s="13" t="str">
        <f>IF('[1]TCE - ANEXO III - Preencher'!H1099="","",'[1]TCE - ANEXO III - Preencher'!H1099)</f>
        <v>11/2023</v>
      </c>
      <c r="H1090" s="14">
        <f>'[1]TCE - ANEXO III - Preencher'!I1099</f>
        <v>0</v>
      </c>
      <c r="I1090" s="14">
        <f>'[1]TCE - ANEXO III - Preencher'!J1099</f>
        <v>171.56080000000003</v>
      </c>
      <c r="J1090" s="14">
        <f>'[1]TCE - ANEXO III - Preencher'!K1099</f>
        <v>0</v>
      </c>
      <c r="K1090" s="15">
        <f>'[1]TCE - ANEXO III - Preencher'!L1099</f>
        <v>172.48599196787148</v>
      </c>
      <c r="L1090" s="15">
        <f>'[1]TCE - ANEXO III - Preencher'!M1099</f>
        <v>0</v>
      </c>
      <c r="M1090" s="15">
        <f t="shared" si="97"/>
        <v>172.48599196787148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168.72077745468312</v>
      </c>
      <c r="R1090" s="15">
        <f>'[1]TCE - ANEXO III - Preencher'!S1099</f>
        <v>126.04</v>
      </c>
      <c r="S1090" s="16">
        <f t="shared" si="99"/>
        <v>42.68077745468311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386.72756942255461</v>
      </c>
    </row>
    <row r="1091" spans="1:28" x14ac:dyDescent="0.2">
      <c r="A1091" s="8">
        <f>IFERROR(VLOOKUP(B1091,'[1]DADOS (OCULTAR)'!$Q$3:$S$135,3,0),"")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TONY ERICO DE OLIVEIRA JUNIOR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5211-30</v>
      </c>
      <c r="G1091" s="13" t="str">
        <f>IF('[1]TCE - ANEXO III - Preencher'!H1100="","",'[1]TCE - ANEXO III - Preencher'!H1100)</f>
        <v>11/2023</v>
      </c>
      <c r="H1091" s="14">
        <f>'[1]TCE - ANEXO III - Preencher'!I1100</f>
        <v>0</v>
      </c>
      <c r="I1091" s="14">
        <f>'[1]TCE - ANEXO III - Preencher'!J1100</f>
        <v>262.80480000000006</v>
      </c>
      <c r="J1091" s="14">
        <f>'[1]TCE - ANEXO III - Preencher'!K1100</f>
        <v>0</v>
      </c>
      <c r="K1091" s="15">
        <f>'[1]TCE - ANEXO III - Preencher'!L1100</f>
        <v>172.48599196787148</v>
      </c>
      <c r="L1091" s="15">
        <f>'[1]TCE - ANEXO III - Preencher'!M1100</f>
        <v>0</v>
      </c>
      <c r="M1091" s="15">
        <f t="shared" si="97"/>
        <v>172.48599196787148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252.77271664074027</v>
      </c>
      <c r="R1091" s="15">
        <f>'[1]TCE - ANEXO III - Preencher'!S1100</f>
        <v>81.09</v>
      </c>
      <c r="S1091" s="16">
        <f t="shared" si="99"/>
        <v>171.68271664074027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606.97350860861184</v>
      </c>
    </row>
    <row r="1092" spans="1:28" x14ac:dyDescent="0.2">
      <c r="A1092" s="8">
        <f>IFERROR(VLOOKUP(B1092,'[1]DADOS (OCULTAR)'!$Q$3:$S$135,3,0),"")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TULIO SILAS SILVA SANTOS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5174-10</v>
      </c>
      <c r="G1092" s="13" t="str">
        <f>IF('[1]TCE - ANEXO III - Preencher'!H1101="","",'[1]TCE - ANEXO III - Preencher'!H1101)</f>
        <v>11/2023</v>
      </c>
      <c r="H1092" s="14">
        <f>'[1]TCE - ANEXO III - Preencher'!I1101</f>
        <v>0</v>
      </c>
      <c r="I1092" s="14">
        <f>'[1]TCE - ANEXO III - Preencher'!J1101</f>
        <v>109.51360000000001</v>
      </c>
      <c r="J1092" s="14">
        <f>'[1]TCE - ANEXO III - Preencher'!K1101</f>
        <v>0</v>
      </c>
      <c r="K1092" s="15">
        <f>'[1]TCE - ANEXO III - Preencher'!L1101</f>
        <v>172.48599196787148</v>
      </c>
      <c r="L1092" s="15">
        <f>'[1]TCE - ANEXO III - Preencher'!M1101</f>
        <v>0</v>
      </c>
      <c r="M1092" s="15">
        <f t="shared" ref="M1092:M1155" si="103">K1092-L1092</f>
        <v>172.48599196787148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336.82465582679743</v>
      </c>
      <c r="R1092" s="15">
        <f>'[1]TCE - ANEXO III - Preencher'!S1101</f>
        <v>81.09</v>
      </c>
      <c r="S1092" s="16">
        <f t="shared" ref="S1092:S1155" si="105">Q1092-R1092</f>
        <v>255.73465582679742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537.73424779466893</v>
      </c>
    </row>
    <row r="1093" spans="1:28" x14ac:dyDescent="0.2">
      <c r="A1093" s="8">
        <f>IFERROR(VLOOKUP(B1093,'[1]DADOS (OCULTAR)'!$Q$3:$S$135,3,0),"")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TULLIO VINICIUS FRANCA DA SILVA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2234-05</v>
      </c>
      <c r="G1093" s="13" t="str">
        <f>IF('[1]TCE - ANEXO III - Preencher'!H1102="","",'[1]TCE - ANEXO III - Preencher'!H1102)</f>
        <v>11/2023</v>
      </c>
      <c r="H1093" s="14">
        <f>'[1]TCE - ANEXO III - Preencher'!I1102</f>
        <v>0</v>
      </c>
      <c r="I1093" s="14">
        <f>'[1]TCE - ANEXO III - Preencher'!J1102</f>
        <v>783.63199999999995</v>
      </c>
      <c r="J1093" s="14">
        <f>'[1]TCE - ANEXO III - Preencher'!K1102</f>
        <v>0</v>
      </c>
      <c r="K1093" s="15">
        <f>'[1]TCE - ANEXO III - Preencher'!L1102</f>
        <v>172.48599196787148</v>
      </c>
      <c r="L1093" s="15">
        <f>'[1]TCE - ANEXO III - Preencher'!M1102</f>
        <v>0</v>
      </c>
      <c r="M1093" s="15">
        <f t="shared" si="103"/>
        <v>172.48599196787148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956.11799196787138</v>
      </c>
    </row>
    <row r="1094" spans="1:28" x14ac:dyDescent="0.2">
      <c r="A1094" s="8">
        <f>IFERROR(VLOOKUP(B1094,'[1]DADOS (OCULTAR)'!$Q$3:$S$135,3,0),"")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VALDENICE DIONISIA DA CONCEICAO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11/2023</v>
      </c>
      <c r="H1094" s="14">
        <f>'[1]TCE - ANEXO III - Preencher'!I1103</f>
        <v>0</v>
      </c>
      <c r="I1094" s="14">
        <f>'[1]TCE - ANEXO III - Preencher'!J1103</f>
        <v>128.33120000000002</v>
      </c>
      <c r="J1094" s="14">
        <f>'[1]TCE - ANEXO III - Preencher'!K1103</f>
        <v>0</v>
      </c>
      <c r="K1094" s="15">
        <f>'[1]TCE - ANEXO III - Preencher'!L1103</f>
        <v>172.48599196787148</v>
      </c>
      <c r="L1094" s="15">
        <f>'[1]TCE - ANEXO III - Preencher'!M1103</f>
        <v>0</v>
      </c>
      <c r="M1094" s="15">
        <f t="shared" si="103"/>
        <v>172.48599196787148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252.77271664074027</v>
      </c>
      <c r="R1094" s="15">
        <f>'[1]TCE - ANEXO III - Preencher'!S1103</f>
        <v>159.6</v>
      </c>
      <c r="S1094" s="16">
        <f t="shared" si="105"/>
        <v>93.172716640740276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393.98990860861181</v>
      </c>
    </row>
    <row r="1095" spans="1:28" x14ac:dyDescent="0.2">
      <c r="A1095" s="8">
        <f>IFERROR(VLOOKUP(B1095,'[1]DADOS (OCULTAR)'!$Q$3:$S$135,3,0),"")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VALDILENE BARBOSA MACIEL DA SILVA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11/2023</v>
      </c>
      <c r="H1095" s="14">
        <f>'[1]TCE - ANEXO III - Preencher'!I1104</f>
        <v>0</v>
      </c>
      <c r="I1095" s="14">
        <f>'[1]TCE - ANEXO III - Preencher'!J1104</f>
        <v>180.22880000000001</v>
      </c>
      <c r="J1095" s="14">
        <f>'[1]TCE - ANEXO III - Preencher'!K1104</f>
        <v>0</v>
      </c>
      <c r="K1095" s="15">
        <f>'[1]TCE - ANEXO III - Preencher'!L1104</f>
        <v>172.48599196787148</v>
      </c>
      <c r="L1095" s="15">
        <f>'[1]TCE - ANEXO III - Preencher'!M1104</f>
        <v>0</v>
      </c>
      <c r="M1095" s="15">
        <f t="shared" si="103"/>
        <v>172.48599196787148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69.41</v>
      </c>
      <c r="U1095" s="15">
        <f>'[1]TCE - ANEXO III - Preencher'!V1104</f>
        <v>0</v>
      </c>
      <c r="V1095" s="16">
        <f t="shared" si="106"/>
        <v>69.41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422.12479196787149</v>
      </c>
    </row>
    <row r="1096" spans="1:28" x14ac:dyDescent="0.2">
      <c r="A1096" s="8">
        <f>IFERROR(VLOOKUP(B1096,'[1]DADOS (OCULTAR)'!$Q$3:$S$135,3,0),"")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VALDIR SOARES DE MATOS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11/2023</v>
      </c>
      <c r="H1096" s="14">
        <f>'[1]TCE - ANEXO III - Preencher'!I1105</f>
        <v>0</v>
      </c>
      <c r="I1096" s="14">
        <f>'[1]TCE - ANEXO III - Preencher'!J1105</f>
        <v>159.52000000000001</v>
      </c>
      <c r="J1096" s="14">
        <f>'[1]TCE - ANEXO III - Preencher'!K1105</f>
        <v>0</v>
      </c>
      <c r="K1096" s="15">
        <f>'[1]TCE - ANEXO III - Preencher'!L1105</f>
        <v>172.48599196787148</v>
      </c>
      <c r="L1096" s="15">
        <f>'[1]TCE - ANEXO III - Preencher'!M1105</f>
        <v>0</v>
      </c>
      <c r="M1096" s="15">
        <f t="shared" si="103"/>
        <v>172.48599196787148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332.00599196787152</v>
      </c>
    </row>
    <row r="1097" spans="1:28" x14ac:dyDescent="0.2">
      <c r="A1097" s="8">
        <f>IFERROR(VLOOKUP(B1097,'[1]DADOS (OCULTAR)'!$Q$3:$S$135,3,0),"")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VALDIRENE DE FRANCA TORRES DOS SANTOS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11/2023</v>
      </c>
      <c r="H1097" s="14">
        <f>'[1]TCE - ANEXO III - Preencher'!I1106</f>
        <v>0</v>
      </c>
      <c r="I1097" s="14">
        <f>'[1]TCE - ANEXO III - Preencher'!J1106</f>
        <v>178.33279999999999</v>
      </c>
      <c r="J1097" s="14">
        <f>'[1]TCE - ANEXO III - Preencher'!K1106</f>
        <v>0</v>
      </c>
      <c r="K1097" s="15">
        <f>'[1]TCE - ANEXO III - Preencher'!L1106</f>
        <v>172.48599196787148</v>
      </c>
      <c r="L1097" s="15">
        <f>'[1]TCE - ANEXO III - Preencher'!M1106</f>
        <v>0</v>
      </c>
      <c r="M1097" s="15">
        <f t="shared" si="103"/>
        <v>172.48599196787148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298.89878082821065</v>
      </c>
      <c r="R1097" s="15">
        <f>'[1]TCE - ANEXO III - Preencher'!S1106</f>
        <v>79.8</v>
      </c>
      <c r="S1097" s="16">
        <f t="shared" si="105"/>
        <v>219.09878082821064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569.91757279608214</v>
      </c>
    </row>
    <row r="1098" spans="1:28" x14ac:dyDescent="0.2">
      <c r="A1098" s="8">
        <f>IFERROR(VLOOKUP(B1098,'[1]DADOS (OCULTAR)'!$Q$3:$S$135,3,0),"")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VALENTHINA FERNANDA MARTINS SANTOS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2235-05</v>
      </c>
      <c r="G1098" s="13" t="str">
        <f>IF('[1]TCE - ANEXO III - Preencher'!H1107="","",'[1]TCE - ANEXO III - Preencher'!H1107)</f>
        <v>11/2023</v>
      </c>
      <c r="H1098" s="14">
        <f>'[1]TCE - ANEXO III - Preencher'!I1107</f>
        <v>0</v>
      </c>
      <c r="I1098" s="14">
        <f>'[1]TCE - ANEXO III - Preencher'!J1107</f>
        <v>253.09520000000001</v>
      </c>
      <c r="J1098" s="14">
        <f>'[1]TCE - ANEXO III - Preencher'!K1107</f>
        <v>0</v>
      </c>
      <c r="K1098" s="15">
        <f>'[1]TCE - ANEXO III - Preencher'!L1107</f>
        <v>172.48599196787148</v>
      </c>
      <c r="L1098" s="15">
        <f>'[1]TCE - ANEXO III - Preencher'!M1107</f>
        <v>0</v>
      </c>
      <c r="M1098" s="15">
        <f t="shared" si="103"/>
        <v>172.48599196787148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425.58119196787152</v>
      </c>
    </row>
    <row r="1099" spans="1:28" x14ac:dyDescent="0.2">
      <c r="A1099" s="8">
        <f>IFERROR(VLOOKUP(B1099,'[1]DADOS (OCULTAR)'!$Q$3:$S$135,3,0),"")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VALMIRA RENOVATO DE MELO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2516-05</v>
      </c>
      <c r="G1099" s="13" t="str">
        <f>IF('[1]TCE - ANEXO III - Preencher'!H1108="","",'[1]TCE - ANEXO III - Preencher'!H1108)</f>
        <v>11/2023</v>
      </c>
      <c r="H1099" s="14">
        <f>'[1]TCE - ANEXO III - Preencher'!I1108</f>
        <v>0</v>
      </c>
      <c r="I1099" s="14">
        <f>'[1]TCE - ANEXO III - Preencher'!J1108</f>
        <v>273.1968</v>
      </c>
      <c r="J1099" s="14">
        <f>'[1]TCE - ANEXO III - Preencher'!K1108</f>
        <v>0</v>
      </c>
      <c r="K1099" s="15">
        <f>'[1]TCE - ANEXO III - Preencher'!L1108</f>
        <v>172.48599196787148</v>
      </c>
      <c r="L1099" s="15">
        <f>'[1]TCE - ANEXO III - Preencher'!M1108</f>
        <v>0</v>
      </c>
      <c r="M1099" s="15">
        <f t="shared" si="103"/>
        <v>172.48599196787148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445.68279196787148</v>
      </c>
    </row>
    <row r="1100" spans="1:28" x14ac:dyDescent="0.2">
      <c r="A1100" s="8">
        <f>IFERROR(VLOOKUP(B1100,'[1]DADOS (OCULTAR)'!$Q$3:$S$135,3,0),"")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VANESSA BEZERRA GOMES DA SILVA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2237-10</v>
      </c>
      <c r="G1100" s="13" t="str">
        <f>IF('[1]TCE - ANEXO III - Preencher'!H1109="","",'[1]TCE - ANEXO III - Preencher'!H1109)</f>
        <v>11/2023</v>
      </c>
      <c r="H1100" s="14">
        <f>'[1]TCE - ANEXO III - Preencher'!I1109</f>
        <v>0</v>
      </c>
      <c r="I1100" s="14">
        <f>'[1]TCE - ANEXO III - Preencher'!J1109</f>
        <v>281.22240000000005</v>
      </c>
      <c r="J1100" s="14">
        <f>'[1]TCE - ANEXO III - Preencher'!K1109</f>
        <v>0</v>
      </c>
      <c r="K1100" s="15">
        <f>'[1]TCE - ANEXO III - Preencher'!L1109</f>
        <v>172.48599196787148</v>
      </c>
      <c r="L1100" s="15">
        <f>'[1]TCE - ANEXO III - Preencher'!M1109</f>
        <v>0</v>
      </c>
      <c r="M1100" s="15">
        <f t="shared" si="103"/>
        <v>172.48599196787148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453.70839196787153</v>
      </c>
    </row>
    <row r="1101" spans="1:28" x14ac:dyDescent="0.2">
      <c r="A1101" s="8">
        <f>IFERROR(VLOOKUP(B1101,'[1]DADOS (OCULTAR)'!$Q$3:$S$135,3,0),"")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VANESSA LEONCIO FERREIRA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3242-05</v>
      </c>
      <c r="G1101" s="13" t="str">
        <f>IF('[1]TCE - ANEXO III - Preencher'!H1110="","",'[1]TCE - ANEXO III - Preencher'!H1110)</f>
        <v>11/2023</v>
      </c>
      <c r="H1101" s="14">
        <f>'[1]TCE - ANEXO III - Preencher'!I1110</f>
        <v>0</v>
      </c>
      <c r="I1101" s="14">
        <f>'[1]TCE - ANEXO III - Preencher'!J1110</f>
        <v>155.0352</v>
      </c>
      <c r="J1101" s="14">
        <f>'[1]TCE - ANEXO III - Preencher'!K1110</f>
        <v>0</v>
      </c>
      <c r="K1101" s="15">
        <f>'[1]TCE - ANEXO III - Preencher'!L1110</f>
        <v>172.48599196787148</v>
      </c>
      <c r="L1101" s="15">
        <f>'[1]TCE - ANEXO III - Preencher'!M1110</f>
        <v>0</v>
      </c>
      <c r="M1101" s="15">
        <f t="shared" si="103"/>
        <v>172.48599196787148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327.52119196787146</v>
      </c>
    </row>
    <row r="1102" spans="1:28" x14ac:dyDescent="0.2">
      <c r="A1102" s="8">
        <f>IFERROR(VLOOKUP(B1102,'[1]DADOS (OCULTAR)'!$Q$3:$S$135,3,0),"")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VANESSA MARIA DA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2235-30</v>
      </c>
      <c r="G1102" s="13" t="str">
        <f>IF('[1]TCE - ANEXO III - Preencher'!H1111="","",'[1]TCE - ANEXO III - Preencher'!H1111)</f>
        <v>11/2023</v>
      </c>
      <c r="H1102" s="14">
        <f>'[1]TCE - ANEXO III - Preencher'!I1111</f>
        <v>0</v>
      </c>
      <c r="I1102" s="14">
        <f>'[1]TCE - ANEXO III - Preencher'!J1111</f>
        <v>281.32639999999998</v>
      </c>
      <c r="J1102" s="14">
        <f>'[1]TCE - ANEXO III - Preencher'!K1111</f>
        <v>0</v>
      </c>
      <c r="K1102" s="15">
        <f>'[1]TCE - ANEXO III - Preencher'!L1111</f>
        <v>172.48599196787148</v>
      </c>
      <c r="L1102" s="15">
        <f>'[1]TCE - ANEXO III - Preencher'!M1111</f>
        <v>0</v>
      </c>
      <c r="M1102" s="15">
        <f t="shared" si="103"/>
        <v>172.48599196787148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453.81239196787146</v>
      </c>
    </row>
    <row r="1103" spans="1:28" x14ac:dyDescent="0.2">
      <c r="A1103" s="8">
        <f>IFERROR(VLOOKUP(B1103,'[1]DADOS (OCULTAR)'!$Q$3:$S$135,3,0),"")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VANESSA MARIA DA SILVA ALVES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4221-05</v>
      </c>
      <c r="G1103" s="13" t="str">
        <f>IF('[1]TCE - ANEXO III - Preencher'!H1112="","",'[1]TCE - ANEXO III - Preencher'!H1112)</f>
        <v>11/2023</v>
      </c>
      <c r="H1103" s="14">
        <f>'[1]TCE - ANEXO III - Preencher'!I1112</f>
        <v>0</v>
      </c>
      <c r="I1103" s="14">
        <f>'[1]TCE - ANEXO III - Preencher'!J1112</f>
        <v>109.61680000000001</v>
      </c>
      <c r="J1103" s="14">
        <f>'[1]TCE - ANEXO III - Preencher'!K1112</f>
        <v>0</v>
      </c>
      <c r="K1103" s="15">
        <f>'[1]TCE - ANEXO III - Preencher'!L1112</f>
        <v>172.48599196787148</v>
      </c>
      <c r="L1103" s="15">
        <f>'[1]TCE - ANEXO III - Preencher'!M1112</f>
        <v>0</v>
      </c>
      <c r="M1103" s="15">
        <f t="shared" si="103"/>
        <v>172.48599196787148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126.69480786165454</v>
      </c>
      <c r="R1103" s="15">
        <f>'[1]TCE - ANEXO III - Preencher'!S1112</f>
        <v>81.09</v>
      </c>
      <c r="S1103" s="16">
        <f t="shared" si="105"/>
        <v>45.604807861654535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327.70759982952603</v>
      </c>
    </row>
    <row r="1104" spans="1:28" x14ac:dyDescent="0.2">
      <c r="A1104" s="8">
        <f>IFERROR(VLOOKUP(B1104,'[1]DADOS (OCULTAR)'!$Q$3:$S$135,3,0),"")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VANESSA MARQUES DA SILVA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11/2023</v>
      </c>
      <c r="H1104" s="14">
        <f>'[1]TCE - ANEXO III - Preencher'!I1113</f>
        <v>0</v>
      </c>
      <c r="I1104" s="14">
        <f>'[1]TCE - ANEXO III - Preencher'!J1113</f>
        <v>165.4512</v>
      </c>
      <c r="J1104" s="14">
        <f>'[1]TCE - ANEXO III - Preencher'!K1113</f>
        <v>0</v>
      </c>
      <c r="K1104" s="15">
        <f>'[1]TCE - ANEXO III - Preencher'!L1113</f>
        <v>172.48599196787148</v>
      </c>
      <c r="L1104" s="15">
        <f>'[1]TCE - ANEXO III - Preencher'!M1113</f>
        <v>0</v>
      </c>
      <c r="M1104" s="15">
        <f t="shared" si="103"/>
        <v>172.48599196787148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337.93719196787151</v>
      </c>
    </row>
    <row r="1105" spans="1:28" x14ac:dyDescent="0.2">
      <c r="A1105" s="8">
        <f>IFERROR(VLOOKUP(B1105,'[1]DADOS (OCULTAR)'!$Q$3:$S$135,3,0),"")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VANESSA MILENA DE MOURA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 t="str">
        <f>IF('[1]TCE - ANEXO III - Preencher'!H1114="","",'[1]TCE - ANEXO III - Preencher'!H1114)</f>
        <v>11/2023</v>
      </c>
      <c r="H1105" s="14">
        <f>'[1]TCE - ANEXO III - Preencher'!I1114</f>
        <v>0</v>
      </c>
      <c r="I1105" s="14">
        <f>'[1]TCE - ANEXO III - Preencher'!J1114</f>
        <v>127.79040000000001</v>
      </c>
      <c r="J1105" s="14">
        <f>'[1]TCE - ANEXO III - Preencher'!K1114</f>
        <v>0</v>
      </c>
      <c r="K1105" s="15">
        <f>'[1]TCE - ANEXO III - Preencher'!L1114</f>
        <v>172.48599196787148</v>
      </c>
      <c r="L1105" s="15">
        <f>'[1]TCE - ANEXO III - Preencher'!M1114</f>
        <v>0</v>
      </c>
      <c r="M1105" s="15">
        <f t="shared" si="103"/>
        <v>172.48599196787148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126.69480786165454</v>
      </c>
      <c r="R1105" s="15">
        <f>'[1]TCE - ANEXO III - Preencher'!S1114</f>
        <v>79.8</v>
      </c>
      <c r="S1105" s="16">
        <f t="shared" si="105"/>
        <v>46.894807861654542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347.17119982952607</v>
      </c>
    </row>
    <row r="1106" spans="1:28" x14ac:dyDescent="0.2">
      <c r="A1106" s="8">
        <f>IFERROR(VLOOKUP(B1106,'[1]DADOS (OCULTAR)'!$Q$3:$S$135,3,0),"")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VANIA CRISTINA DOS SANTOS RODRIGUES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 t="str">
        <f>IF('[1]TCE - ANEXO III - Preencher'!H1115="","",'[1]TCE - ANEXO III - Preencher'!H1115)</f>
        <v>11/2023</v>
      </c>
      <c r="H1106" s="14">
        <f>'[1]TCE - ANEXO III - Preencher'!I1115</f>
        <v>0</v>
      </c>
      <c r="I1106" s="14">
        <f>'[1]TCE - ANEXO III - Preencher'!J1115</f>
        <v>148.9032</v>
      </c>
      <c r="J1106" s="14">
        <f>'[1]TCE - ANEXO III - Preencher'!K1115</f>
        <v>0</v>
      </c>
      <c r="K1106" s="15">
        <f>'[1]TCE - ANEXO III - Preencher'!L1115</f>
        <v>172.48599196787148</v>
      </c>
      <c r="L1106" s="15">
        <f>'[1]TCE - ANEXO III - Preencher'!M1115</f>
        <v>0</v>
      </c>
      <c r="M1106" s="15">
        <f t="shared" si="103"/>
        <v>172.48599196787148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252.77271664074027</v>
      </c>
      <c r="R1106" s="15">
        <f>'[1]TCE - ANEXO III - Preencher'!S1115</f>
        <v>79.8</v>
      </c>
      <c r="S1106" s="16">
        <f t="shared" si="105"/>
        <v>172.97271664074026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494.36190860861177</v>
      </c>
    </row>
    <row r="1107" spans="1:28" x14ac:dyDescent="0.2">
      <c r="A1107" s="8">
        <f>IFERROR(VLOOKUP(B1107,'[1]DADOS (OCULTAR)'!$Q$3:$S$135,3,0),"")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VANIA ELIZABETE DOS SANTOS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11/2023</v>
      </c>
      <c r="H1107" s="14">
        <f>'[1]TCE - ANEXO III - Preencher'!I1116</f>
        <v>0</v>
      </c>
      <c r="I1107" s="14">
        <f>'[1]TCE - ANEXO III - Preencher'!J1116</f>
        <v>127.52</v>
      </c>
      <c r="J1107" s="14">
        <f>'[1]TCE - ANEXO III - Preencher'!K1116</f>
        <v>0</v>
      </c>
      <c r="K1107" s="15">
        <f>'[1]TCE - ANEXO III - Preencher'!L1116</f>
        <v>172.48599196787148</v>
      </c>
      <c r="L1107" s="15">
        <f>'[1]TCE - ANEXO III - Preencher'!M1116</f>
        <v>0</v>
      </c>
      <c r="M1107" s="15">
        <f t="shared" si="103"/>
        <v>172.48599196787148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168.72077745468312</v>
      </c>
      <c r="R1107" s="15">
        <f>'[1]TCE - ANEXO III - Preencher'!S1116</f>
        <v>79.8</v>
      </c>
      <c r="S1107" s="16">
        <f t="shared" si="105"/>
        <v>88.920777454683119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388.92676942255457</v>
      </c>
    </row>
    <row r="1108" spans="1:28" x14ac:dyDescent="0.2">
      <c r="A1108" s="8">
        <f>IFERROR(VLOOKUP(B1108,'[1]DADOS (OCULTAR)'!$Q$3:$S$135,3,0),"")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VANUSA MARTINS DE OLIVEIRA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11/2023</v>
      </c>
      <c r="H1108" s="14">
        <f>'[1]TCE - ANEXO III - Preencher'!I1117</f>
        <v>0</v>
      </c>
      <c r="I1108" s="14">
        <f>'[1]TCE - ANEXO III - Preencher'!J1117</f>
        <v>43.569600000000001</v>
      </c>
      <c r="J1108" s="14">
        <f>'[1]TCE - ANEXO III - Preencher'!K1117</f>
        <v>0</v>
      </c>
      <c r="K1108" s="15">
        <f>'[1]TCE - ANEXO III - Preencher'!L1117</f>
        <v>172.48599196787148</v>
      </c>
      <c r="L1108" s="15">
        <f>'[1]TCE - ANEXO III - Preencher'!M1117</f>
        <v>0</v>
      </c>
      <c r="M1108" s="15">
        <f t="shared" si="103"/>
        <v>172.48599196787148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42.719792001394374</v>
      </c>
      <c r="R1108" s="15">
        <f>'[1]TCE - ANEXO III - Preencher'!S1117</f>
        <v>23.94</v>
      </c>
      <c r="S1108" s="16">
        <f t="shared" si="105"/>
        <v>18.779792001394373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234.83538396926588</v>
      </c>
    </row>
    <row r="1109" spans="1:28" x14ac:dyDescent="0.2">
      <c r="A1109" s="8">
        <f>IFERROR(VLOOKUP(B1109,'[1]DADOS (OCULTAR)'!$Q$3:$S$135,3,0),"")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VICTOR DE BARROS FERREIRA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11/2023</v>
      </c>
      <c r="H1109" s="14">
        <f>'[1]TCE - ANEXO III - Preencher'!I1118</f>
        <v>0</v>
      </c>
      <c r="I1109" s="14">
        <f>'[1]TCE - ANEXO III - Preencher'!J1118</f>
        <v>166.49919999999997</v>
      </c>
      <c r="J1109" s="14">
        <f>'[1]TCE - ANEXO III - Preencher'!K1118</f>
        <v>0</v>
      </c>
      <c r="K1109" s="15">
        <f>'[1]TCE - ANEXO III - Preencher'!L1118</f>
        <v>172.48599196787148</v>
      </c>
      <c r="L1109" s="15">
        <f>'[1]TCE - ANEXO III - Preencher'!M1118</f>
        <v>0</v>
      </c>
      <c r="M1109" s="15">
        <f t="shared" si="103"/>
        <v>172.48599196787148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298.89878082821065</v>
      </c>
      <c r="R1109" s="15">
        <f>'[1]TCE - ANEXO III - Preencher'!S1118</f>
        <v>79.8</v>
      </c>
      <c r="S1109" s="16">
        <f t="shared" si="105"/>
        <v>219.09878082821064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558.08397279608209</v>
      </c>
    </row>
    <row r="1110" spans="1:28" x14ac:dyDescent="0.2">
      <c r="A1110" s="8">
        <f>IFERROR(VLOOKUP(B1110,'[1]DADOS (OCULTAR)'!$Q$3:$S$135,3,0),"")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VILENO SANTOS DA SILVA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2236-05</v>
      </c>
      <c r="G1110" s="13" t="str">
        <f>IF('[1]TCE - ANEXO III - Preencher'!H1119="","",'[1]TCE - ANEXO III - Preencher'!H1119)</f>
        <v>11/2023</v>
      </c>
      <c r="H1110" s="14">
        <f>'[1]TCE - ANEXO III - Preencher'!I1119</f>
        <v>0</v>
      </c>
      <c r="I1110" s="14">
        <f>'[1]TCE - ANEXO III - Preencher'!J1119</f>
        <v>224.99519999999998</v>
      </c>
      <c r="J1110" s="14">
        <f>'[1]TCE - ANEXO III - Preencher'!K1119</f>
        <v>0</v>
      </c>
      <c r="K1110" s="15">
        <f>'[1]TCE - ANEXO III - Preencher'!L1119</f>
        <v>172.48599196787148</v>
      </c>
      <c r="L1110" s="15">
        <f>'[1]TCE - ANEXO III - Preencher'!M1119</f>
        <v>0</v>
      </c>
      <c r="M1110" s="15">
        <f t="shared" si="103"/>
        <v>172.48599196787148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397.4811919678715</v>
      </c>
    </row>
    <row r="1111" spans="1:28" x14ac:dyDescent="0.2">
      <c r="A1111" s="8">
        <f>IFERROR(VLOOKUP(B1111,'[1]DADOS (OCULTAR)'!$Q$3:$S$135,3,0),"")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VINICIO BEZERRA DA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11/2023</v>
      </c>
      <c r="H1111" s="14">
        <f>'[1]TCE - ANEXO III - Preencher'!I1120</f>
        <v>0</v>
      </c>
      <c r="I1111" s="14">
        <f>'[1]TCE - ANEXO III - Preencher'!J1120</f>
        <v>161.98400000000001</v>
      </c>
      <c r="J1111" s="14">
        <f>'[1]TCE - ANEXO III - Preencher'!K1120</f>
        <v>0</v>
      </c>
      <c r="K1111" s="15">
        <f>'[1]TCE - ANEXO III - Preencher'!L1120</f>
        <v>172.48599196787148</v>
      </c>
      <c r="L1111" s="15">
        <f>'[1]TCE - ANEXO III - Preencher'!M1120</f>
        <v>0</v>
      </c>
      <c r="M1111" s="15">
        <f t="shared" si="103"/>
        <v>172.48599196787148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172.82087204912494</v>
      </c>
      <c r="R1111" s="15">
        <f>'[1]TCE - ANEXO III - Preencher'!S1120</f>
        <v>77.69</v>
      </c>
      <c r="S1111" s="16">
        <f t="shared" si="105"/>
        <v>95.130872049124946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429.60086401699641</v>
      </c>
    </row>
    <row r="1112" spans="1:28" x14ac:dyDescent="0.2">
      <c r="A1112" s="8">
        <f>IFERROR(VLOOKUP(B1112,'[1]DADOS (OCULTAR)'!$Q$3:$S$135,3,0),"")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VINICIUS DOMINGOS RODRIGUES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2521-05</v>
      </c>
      <c r="G1112" s="13" t="str">
        <f>IF('[1]TCE - ANEXO III - Preencher'!H1121="","",'[1]TCE - ANEXO III - Preencher'!H1121)</f>
        <v>11/2023</v>
      </c>
      <c r="H1112" s="14">
        <f>'[1]TCE - ANEXO III - Preencher'!I1121</f>
        <v>0</v>
      </c>
      <c r="I1112" s="14">
        <f>'[1]TCE - ANEXO III - Preencher'!J1121</f>
        <v>422.32560000000001</v>
      </c>
      <c r="J1112" s="14">
        <f>'[1]TCE - ANEXO III - Preencher'!K1121</f>
        <v>0</v>
      </c>
      <c r="K1112" s="15">
        <f>'[1]TCE - ANEXO III - Preencher'!L1121</f>
        <v>172.48599196787148</v>
      </c>
      <c r="L1112" s="15">
        <f>'[1]TCE - ANEXO III - Preencher'!M1121</f>
        <v>0</v>
      </c>
      <c r="M1112" s="15">
        <f t="shared" si="103"/>
        <v>172.48599196787148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594.81159196787144</v>
      </c>
    </row>
    <row r="1113" spans="1:28" x14ac:dyDescent="0.2">
      <c r="A1113" s="8">
        <f>IFERROR(VLOOKUP(B1113,'[1]DADOS (OCULTAR)'!$Q$3:$S$135,3,0),"")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VINICIUS FERNANDO DA SILVA OLIVEIRA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3222-25</v>
      </c>
      <c r="G1113" s="13" t="str">
        <f>IF('[1]TCE - ANEXO III - Preencher'!H1122="","",'[1]TCE - ANEXO III - Preencher'!H1122)</f>
        <v>11/2023</v>
      </c>
      <c r="H1113" s="14">
        <f>'[1]TCE - ANEXO III - Preencher'!I1122</f>
        <v>0</v>
      </c>
      <c r="I1113" s="14">
        <f>'[1]TCE - ANEXO III - Preencher'!J1122</f>
        <v>52.143200000000007</v>
      </c>
      <c r="J1113" s="14">
        <f>'[1]TCE - ANEXO III - Preencher'!K1122</f>
        <v>0</v>
      </c>
      <c r="K1113" s="15">
        <f>'[1]TCE - ANEXO III - Preencher'!L1122</f>
        <v>172.48599196787148</v>
      </c>
      <c r="L1113" s="15">
        <f>'[1]TCE - ANEXO III - Preencher'!M1122</f>
        <v>0</v>
      </c>
      <c r="M1113" s="15">
        <f t="shared" si="103"/>
        <v>172.48599196787148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34.299213417629254</v>
      </c>
      <c r="R1113" s="15">
        <f>'[1]TCE - ANEXO III - Preencher'!S1122</f>
        <v>26.02</v>
      </c>
      <c r="S1113" s="16">
        <f t="shared" si="105"/>
        <v>8.2792134176292542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232.90840538550074</v>
      </c>
    </row>
    <row r="1114" spans="1:28" x14ac:dyDescent="0.2">
      <c r="A1114" s="8">
        <f>IFERROR(VLOOKUP(B1114,'[1]DADOS (OCULTAR)'!$Q$3:$S$135,3,0),"")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VINICIUS SOARES PEREIRA DE CASTRO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5151-10</v>
      </c>
      <c r="G1114" s="13" t="str">
        <f>IF('[1]TCE - ANEXO III - Preencher'!H1123="","",'[1]TCE - ANEXO III - Preencher'!H1123)</f>
        <v>11/2023</v>
      </c>
      <c r="H1114" s="14">
        <f>'[1]TCE - ANEXO III - Preencher'!I1123</f>
        <v>0</v>
      </c>
      <c r="I1114" s="14">
        <f>'[1]TCE - ANEXO III - Preencher'!J1123</f>
        <v>130.9288</v>
      </c>
      <c r="J1114" s="14">
        <f>'[1]TCE - ANEXO III - Preencher'!K1123</f>
        <v>0</v>
      </c>
      <c r="K1114" s="15">
        <f>'[1]TCE - ANEXO III - Preencher'!L1123</f>
        <v>172.48599196787148</v>
      </c>
      <c r="L1114" s="15">
        <f>'[1]TCE - ANEXO III - Preencher'!M1123</f>
        <v>0</v>
      </c>
      <c r="M1114" s="15">
        <f t="shared" si="103"/>
        <v>172.48599196787148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303.41479196787145</v>
      </c>
    </row>
    <row r="1115" spans="1:28" x14ac:dyDescent="0.2">
      <c r="A1115" s="8">
        <f>IFERROR(VLOOKUP(B1115,'[1]DADOS (OCULTAR)'!$Q$3:$S$135,3,0),"")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VINICIUS TEIXEIRA SILVA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2236-05</v>
      </c>
      <c r="G1115" s="13" t="str">
        <f>IF('[1]TCE - ANEXO III - Preencher'!H1124="","",'[1]TCE - ANEXO III - Preencher'!H1124)</f>
        <v>11/2023</v>
      </c>
      <c r="H1115" s="14">
        <f>'[1]TCE - ANEXO III - Preencher'!I1124</f>
        <v>0</v>
      </c>
      <c r="I1115" s="14">
        <f>'[1]TCE - ANEXO III - Preencher'!J1124</f>
        <v>216.44399999999999</v>
      </c>
      <c r="J1115" s="14">
        <f>'[1]TCE - ANEXO III - Preencher'!K1124</f>
        <v>0</v>
      </c>
      <c r="K1115" s="15">
        <f>'[1]TCE - ANEXO III - Preencher'!L1124</f>
        <v>172.48599196787148</v>
      </c>
      <c r="L1115" s="15">
        <f>'[1]TCE - ANEXO III - Preencher'!M1124</f>
        <v>0</v>
      </c>
      <c r="M1115" s="15">
        <f t="shared" si="103"/>
        <v>172.48599196787148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388.9299919678715</v>
      </c>
    </row>
    <row r="1116" spans="1:28" x14ac:dyDescent="0.2">
      <c r="A1116" s="8">
        <f>IFERROR(VLOOKUP(B1116,'[1]DADOS (OCULTAR)'!$Q$3:$S$135,3,0),"")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VITORIA CAROLINE OLIVEIRA DE ALBUQUERQUE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11/2023</v>
      </c>
      <c r="H1116" s="14">
        <f>'[1]TCE - ANEXO III - Preencher'!I1125</f>
        <v>0</v>
      </c>
      <c r="I1116" s="14">
        <f>'[1]TCE - ANEXO III - Preencher'!J1125</f>
        <v>132.51760000000002</v>
      </c>
      <c r="J1116" s="14">
        <f>'[1]TCE - ANEXO III - Preencher'!K1125</f>
        <v>0</v>
      </c>
      <c r="K1116" s="15">
        <f>'[1]TCE - ANEXO III - Preencher'!L1125</f>
        <v>172.48599196787148</v>
      </c>
      <c r="L1116" s="15">
        <f>'[1]TCE - ANEXO III - Preencher'!M1125</f>
        <v>0</v>
      </c>
      <c r="M1116" s="15">
        <f t="shared" si="103"/>
        <v>172.48599196787148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126.69480786165454</v>
      </c>
      <c r="R1116" s="15">
        <f>'[1]TCE - ANEXO III - Preencher'!S1125</f>
        <v>79.8</v>
      </c>
      <c r="S1116" s="16">
        <f t="shared" si="105"/>
        <v>46.894807861654542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351.89839982952606</v>
      </c>
    </row>
    <row r="1117" spans="1:28" x14ac:dyDescent="0.2">
      <c r="A1117" s="8">
        <f>IFERROR(VLOOKUP(B1117,'[1]DADOS (OCULTAR)'!$Q$3:$S$135,3,0),"")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VIVIAN NEGREIROS SANTOS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4110-10</v>
      </c>
      <c r="G1117" s="13" t="str">
        <f>IF('[1]TCE - ANEXO III - Preencher'!H1126="","",'[1]TCE - ANEXO III - Preencher'!H1126)</f>
        <v>11/2023</v>
      </c>
      <c r="H1117" s="14">
        <f>'[1]TCE - ANEXO III - Preencher'!I1126</f>
        <v>0</v>
      </c>
      <c r="I1117" s="14">
        <f>'[1]TCE - ANEXO III - Preencher'!J1126</f>
        <v>13.200000000000001</v>
      </c>
      <c r="J1117" s="14">
        <f>'[1]TCE - ANEXO III - Preencher'!K1126</f>
        <v>0</v>
      </c>
      <c r="K1117" s="15">
        <f>'[1]TCE - ANEXO III - Preencher'!L1126</f>
        <v>172.48599196787148</v>
      </c>
      <c r="L1117" s="15">
        <f>'[1]TCE - ANEXO III - Preencher'!M1126</f>
        <v>0</v>
      </c>
      <c r="M1117" s="15">
        <f t="shared" si="103"/>
        <v>172.48599196787148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79.2</v>
      </c>
      <c r="S1117" s="16">
        <f t="shared" si="105"/>
        <v>-79.2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106.48599196787147</v>
      </c>
    </row>
    <row r="1118" spans="1:28" x14ac:dyDescent="0.2">
      <c r="A1118" s="8">
        <f>IFERROR(VLOOKUP(B1118,'[1]DADOS (OCULTAR)'!$Q$3:$S$135,3,0),"")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VIVIAN TATIANA DA SILVA DIAS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11/2023</v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172.48599196787148</v>
      </c>
      <c r="L1118" s="15">
        <f>'[1]TCE - ANEXO III - Preencher'!M1127</f>
        <v>0</v>
      </c>
      <c r="M1118" s="15">
        <f t="shared" si="103"/>
        <v>172.48599196787148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172.48599196787148</v>
      </c>
    </row>
    <row r="1119" spans="1:28" x14ac:dyDescent="0.2">
      <c r="A1119" s="8">
        <f>IFERROR(VLOOKUP(B1119,'[1]DADOS (OCULTAR)'!$Q$3:$S$135,3,0),"")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VIVIANE CARLA DA SILVA BONIFACIO FREITAS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11/2023</v>
      </c>
      <c r="H1119" s="14">
        <f>'[1]TCE - ANEXO III - Preencher'!I1128</f>
        <v>0</v>
      </c>
      <c r="I1119" s="14">
        <f>'[1]TCE - ANEXO III - Preencher'!J1128</f>
        <v>200.53360000000001</v>
      </c>
      <c r="J1119" s="14">
        <f>'[1]TCE - ANEXO III - Preencher'!K1128</f>
        <v>0</v>
      </c>
      <c r="K1119" s="15">
        <f>'[1]TCE - ANEXO III - Preencher'!L1128</f>
        <v>172.48599196787148</v>
      </c>
      <c r="L1119" s="15">
        <f>'[1]TCE - ANEXO III - Preencher'!M1128</f>
        <v>0</v>
      </c>
      <c r="M1119" s="15">
        <f t="shared" si="103"/>
        <v>172.48599196787148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51.048062594203103</v>
      </c>
      <c r="R1119" s="15">
        <f>'[1]TCE - ANEXO III - Preencher'!S1128</f>
        <v>15.96</v>
      </c>
      <c r="S1119" s="16">
        <f t="shared" si="105"/>
        <v>35.088062594203102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408.10765456207463</v>
      </c>
    </row>
    <row r="1120" spans="1:28" x14ac:dyDescent="0.2">
      <c r="A1120" s="8">
        <f>IFERROR(VLOOKUP(B1120,'[1]DADOS (OCULTAR)'!$Q$3:$S$135,3,0),"")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VIVIANE DE SOUZA AZEVEDO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11/2023</v>
      </c>
      <c r="H1120" s="14">
        <f>'[1]TCE - ANEXO III - Preencher'!I1129</f>
        <v>0</v>
      </c>
      <c r="I1120" s="14">
        <f>'[1]TCE - ANEXO III - Preencher'!J1129</f>
        <v>145.89360000000002</v>
      </c>
      <c r="J1120" s="14">
        <f>'[1]TCE - ANEXO III - Preencher'!K1129</f>
        <v>0</v>
      </c>
      <c r="K1120" s="15">
        <f>'[1]TCE - ANEXO III - Preencher'!L1129</f>
        <v>172.48599196787148</v>
      </c>
      <c r="L1120" s="15">
        <f>'[1]TCE - ANEXO III - Preencher'!M1129</f>
        <v>0</v>
      </c>
      <c r="M1120" s="15">
        <f t="shared" si="103"/>
        <v>172.48599196787148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126.69480786165454</v>
      </c>
      <c r="R1120" s="15">
        <f>'[1]TCE - ANEXO III - Preencher'!S1129</f>
        <v>79.8</v>
      </c>
      <c r="S1120" s="16">
        <f t="shared" si="105"/>
        <v>46.894807861654542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365.27439982952609</v>
      </c>
    </row>
    <row r="1121" spans="1:28" x14ac:dyDescent="0.2">
      <c r="A1121" s="8">
        <f>IFERROR(VLOOKUP(B1121,'[1]DADOS (OCULTAR)'!$Q$3:$S$135,3,0),"")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VIVIANE DOMINGOS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11/2023</v>
      </c>
      <c r="H1121" s="14">
        <f>'[1]TCE - ANEXO III - Preencher'!I1130</f>
        <v>0</v>
      </c>
      <c r="I1121" s="14">
        <f>'[1]TCE - ANEXO III - Preencher'!J1130</f>
        <v>151.30080000000001</v>
      </c>
      <c r="J1121" s="14">
        <f>'[1]TCE - ANEXO III - Preencher'!K1130</f>
        <v>0</v>
      </c>
      <c r="K1121" s="15">
        <f>'[1]TCE - ANEXO III - Preencher'!L1130</f>
        <v>172.48599196787148</v>
      </c>
      <c r="L1121" s="15">
        <f>'[1]TCE - ANEXO III - Preencher'!M1130</f>
        <v>0</v>
      </c>
      <c r="M1121" s="15">
        <f t="shared" si="103"/>
        <v>172.48599196787148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172.82087204912494</v>
      </c>
      <c r="R1121" s="15">
        <f>'[1]TCE - ANEXO III - Preencher'!S1130</f>
        <v>75.02</v>
      </c>
      <c r="S1121" s="16">
        <f t="shared" si="105"/>
        <v>97.800872049124948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421.58766401699648</v>
      </c>
    </row>
    <row r="1122" spans="1:28" x14ac:dyDescent="0.2">
      <c r="A1122" s="8">
        <f>IFERROR(VLOOKUP(B1122,'[1]DADOS (OCULTAR)'!$Q$3:$S$135,3,0),"")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VIVIANE PEREIRA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11/2023</v>
      </c>
      <c r="H1122" s="14">
        <f>'[1]TCE - ANEXO III - Preencher'!I1131</f>
        <v>0</v>
      </c>
      <c r="I1122" s="14">
        <f>'[1]TCE - ANEXO III - Preencher'!J1131</f>
        <v>274.5376</v>
      </c>
      <c r="J1122" s="14">
        <f>'[1]TCE - ANEXO III - Preencher'!K1131</f>
        <v>0</v>
      </c>
      <c r="K1122" s="15">
        <f>'[1]TCE - ANEXO III - Preencher'!L1131</f>
        <v>172.48599196787148</v>
      </c>
      <c r="L1122" s="15">
        <f>'[1]TCE - ANEXO III - Preencher'!M1131</f>
        <v>0</v>
      </c>
      <c r="M1122" s="15">
        <f t="shared" si="103"/>
        <v>172.48599196787148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51.048062594203103</v>
      </c>
      <c r="R1122" s="15">
        <f>'[1]TCE - ANEXO III - Preencher'!S1131</f>
        <v>31.92</v>
      </c>
      <c r="S1122" s="16">
        <f t="shared" si="105"/>
        <v>19.128062594203101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466.15165456207455</v>
      </c>
    </row>
    <row r="1123" spans="1:28" x14ac:dyDescent="0.2">
      <c r="A1123" s="8">
        <f>IFERROR(VLOOKUP(B1123,'[1]DADOS (OCULTAR)'!$Q$3:$S$135,3,0),"")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VIVIANE RODRIGUES DE MELO RAIMUNDO DOS SANTOS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11/2023</v>
      </c>
      <c r="H1123" s="14">
        <f>'[1]TCE - ANEXO III - Preencher'!I1132</f>
        <v>0</v>
      </c>
      <c r="I1123" s="14">
        <f>'[1]TCE - ANEXO III - Preencher'!J1132</f>
        <v>129.2576</v>
      </c>
      <c r="J1123" s="14">
        <f>'[1]TCE - ANEXO III - Preencher'!K1132</f>
        <v>0</v>
      </c>
      <c r="K1123" s="15">
        <f>'[1]TCE - ANEXO III - Preencher'!L1132</f>
        <v>172.48599196787148</v>
      </c>
      <c r="L1123" s="15">
        <f>'[1]TCE - ANEXO III - Preencher'!M1132</f>
        <v>0</v>
      </c>
      <c r="M1123" s="15">
        <f t="shared" si="103"/>
        <v>172.48599196787148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298.89878082821065</v>
      </c>
      <c r="R1123" s="15">
        <f>'[1]TCE - ANEXO III - Preencher'!S1132</f>
        <v>79.8</v>
      </c>
      <c r="S1123" s="16">
        <f t="shared" si="105"/>
        <v>219.09878082821064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520.84237279608215</v>
      </c>
    </row>
    <row r="1124" spans="1:28" x14ac:dyDescent="0.2">
      <c r="A1124" s="8">
        <f>IFERROR(VLOOKUP(B1124,'[1]DADOS (OCULTAR)'!$Q$3:$S$135,3,0),"")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VIVIANE VITAL SMANIO DOS SANTOS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11/2023</v>
      </c>
      <c r="H1124" s="14">
        <f>'[1]TCE - ANEXO III - Preencher'!I1133</f>
        <v>0</v>
      </c>
      <c r="I1124" s="14">
        <f>'[1]TCE - ANEXO III - Preencher'!J1133</f>
        <v>112.64239999999999</v>
      </c>
      <c r="J1124" s="14">
        <f>'[1]TCE - ANEXO III - Preencher'!K1133</f>
        <v>0</v>
      </c>
      <c r="K1124" s="15">
        <f>'[1]TCE - ANEXO III - Preencher'!L1133</f>
        <v>172.48599196787148</v>
      </c>
      <c r="L1124" s="15">
        <f>'[1]TCE - ANEXO III - Preencher'!M1133</f>
        <v>0</v>
      </c>
      <c r="M1124" s="15">
        <f t="shared" si="103"/>
        <v>172.48599196787148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101.72893536585758</v>
      </c>
      <c r="R1124" s="15">
        <f>'[1]TCE - ANEXO III - Preencher'!S1133</f>
        <v>63.84</v>
      </c>
      <c r="S1124" s="16">
        <f t="shared" si="105"/>
        <v>37.888935365857577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323.0173273337291</v>
      </c>
    </row>
    <row r="1125" spans="1:28" x14ac:dyDescent="0.2">
      <c r="A1125" s="8">
        <f>IFERROR(VLOOKUP(B1125,'[1]DADOS (OCULTAR)'!$Q$3:$S$135,3,0),"")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WALESCA DAYANE FERNANDES DA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11/2023</v>
      </c>
      <c r="H1125" s="14">
        <f>'[1]TCE - ANEXO III - Preencher'!I1134</f>
        <v>0</v>
      </c>
      <c r="I1125" s="14">
        <f>'[1]TCE - ANEXO III - Preencher'!J1134</f>
        <v>106.4</v>
      </c>
      <c r="J1125" s="14">
        <f>'[1]TCE - ANEXO III - Preencher'!K1134</f>
        <v>0</v>
      </c>
      <c r="K1125" s="15">
        <f>'[1]TCE - ANEXO III - Preencher'!L1134</f>
        <v>172.48599196787148</v>
      </c>
      <c r="L1125" s="15">
        <f>'[1]TCE - ANEXO III - Preencher'!M1134</f>
        <v>0</v>
      </c>
      <c r="M1125" s="15">
        <f t="shared" si="103"/>
        <v>172.48599196787148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278.88599196787152</v>
      </c>
    </row>
    <row r="1126" spans="1:28" x14ac:dyDescent="0.2">
      <c r="A1126" s="8">
        <f>IFERROR(VLOOKUP(B1126,'[1]DADOS (OCULTAR)'!$Q$3:$S$135,3,0),"")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WALLACE NAZARIO DE ARAUJO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 t="str">
        <f>IF('[1]TCE - ANEXO III - Preencher'!H1135="","",'[1]TCE - ANEXO III - Preencher'!H1135)</f>
        <v>11/2023</v>
      </c>
      <c r="H1126" s="14">
        <f>'[1]TCE - ANEXO III - Preencher'!I1135</f>
        <v>0</v>
      </c>
      <c r="I1126" s="14">
        <f>'[1]TCE - ANEXO III - Preencher'!J1135</f>
        <v>235.79599999999999</v>
      </c>
      <c r="J1126" s="14">
        <f>'[1]TCE - ANEXO III - Preencher'!K1135</f>
        <v>0</v>
      </c>
      <c r="K1126" s="15">
        <f>'[1]TCE - ANEXO III - Preencher'!L1135</f>
        <v>172.48599196787148</v>
      </c>
      <c r="L1126" s="15">
        <f>'[1]TCE - ANEXO III - Preencher'!M1135</f>
        <v>0</v>
      </c>
      <c r="M1126" s="15">
        <f t="shared" si="103"/>
        <v>172.48599196787148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408.28199196787148</v>
      </c>
    </row>
    <row r="1127" spans="1:28" x14ac:dyDescent="0.2">
      <c r="A1127" s="8">
        <f>IFERROR(VLOOKUP(B1127,'[1]DADOS (OCULTAR)'!$Q$3:$S$135,3,0),"")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WALTERSON WANDERLEY CARVALHO DA COSTA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5211-30</v>
      </c>
      <c r="G1127" s="13" t="str">
        <f>IF('[1]TCE - ANEXO III - Preencher'!H1136="","",'[1]TCE - ANEXO III - Preencher'!H1136)</f>
        <v>11/2023</v>
      </c>
      <c r="H1127" s="14">
        <f>'[1]TCE - ANEXO III - Preencher'!I1136</f>
        <v>0</v>
      </c>
      <c r="I1127" s="14">
        <f>'[1]TCE - ANEXO III - Preencher'!J1136</f>
        <v>109.22879999999999</v>
      </c>
      <c r="J1127" s="14">
        <f>'[1]TCE - ANEXO III - Preencher'!K1136</f>
        <v>0</v>
      </c>
      <c r="K1127" s="15">
        <f>'[1]TCE - ANEXO III - Preencher'!L1136</f>
        <v>172.48599196787148</v>
      </c>
      <c r="L1127" s="15">
        <f>'[1]TCE - ANEXO III - Preencher'!M1136</f>
        <v>0</v>
      </c>
      <c r="M1127" s="15">
        <f t="shared" si="103"/>
        <v>172.48599196787148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189.73376225119742</v>
      </c>
      <c r="R1127" s="15">
        <f>'[1]TCE - ANEXO III - Preencher'!S1136</f>
        <v>70.39</v>
      </c>
      <c r="S1127" s="16">
        <f t="shared" si="105"/>
        <v>119.34376225119742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401.05855421906887</v>
      </c>
    </row>
    <row r="1128" spans="1:28" x14ac:dyDescent="0.2">
      <c r="A1128" s="8">
        <f>IFERROR(VLOOKUP(B1128,'[1]DADOS (OCULTAR)'!$Q$3:$S$135,3,0),"")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WANDERSON FEITOSA DE AZEVEDO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7241-10</v>
      </c>
      <c r="G1128" s="13" t="str">
        <f>IF('[1]TCE - ANEXO III - Preencher'!H1137="","",'[1]TCE - ANEXO III - Preencher'!H1137)</f>
        <v>11/2023</v>
      </c>
      <c r="H1128" s="14">
        <f>'[1]TCE - ANEXO III - Preencher'!I1137</f>
        <v>0</v>
      </c>
      <c r="I1128" s="14">
        <f>'[1]TCE - ANEXO III - Preencher'!J1137</f>
        <v>205.92959999999999</v>
      </c>
      <c r="J1128" s="14">
        <f>'[1]TCE - ANEXO III - Preencher'!K1137</f>
        <v>0</v>
      </c>
      <c r="K1128" s="15">
        <f>'[1]TCE - ANEXO III - Preencher'!L1137</f>
        <v>172.48599196787148</v>
      </c>
      <c r="L1128" s="15">
        <f>'[1]TCE - ANEXO III - Preencher'!M1137</f>
        <v>0</v>
      </c>
      <c r="M1128" s="15">
        <f t="shared" si="103"/>
        <v>172.48599196787148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149.75783995538973</v>
      </c>
      <c r="R1128" s="15">
        <f>'[1]TCE - ANEXO III - Preencher'!S1137</f>
        <v>96.51</v>
      </c>
      <c r="S1128" s="16">
        <f t="shared" si="105"/>
        <v>53.247839955389722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431.66343192326121</v>
      </c>
    </row>
    <row r="1129" spans="1:28" x14ac:dyDescent="0.2">
      <c r="A1129" s="8">
        <f>IFERROR(VLOOKUP(B1129,'[1]DADOS (OCULTAR)'!$Q$3:$S$135,3,0),"")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WATSON FAGNER TORRES DA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5211-30</v>
      </c>
      <c r="G1129" s="13" t="str">
        <f>IF('[1]TCE - ANEXO III - Preencher'!H1138="","",'[1]TCE - ANEXO III - Preencher'!H1138)</f>
        <v>11/2023</v>
      </c>
      <c r="H1129" s="14">
        <f>'[1]TCE - ANEXO III - Preencher'!I1138</f>
        <v>0</v>
      </c>
      <c r="I1129" s="14">
        <f>'[1]TCE - ANEXO III - Preencher'!J1138</f>
        <v>132.99200000000002</v>
      </c>
      <c r="J1129" s="14">
        <f>'[1]TCE - ANEXO III - Preencher'!K1138</f>
        <v>0</v>
      </c>
      <c r="K1129" s="15">
        <f>'[1]TCE - ANEXO III - Preencher'!L1138</f>
        <v>172.48599196787148</v>
      </c>
      <c r="L1129" s="15">
        <f>'[1]TCE - ANEXO III - Preencher'!M1138</f>
        <v>0</v>
      </c>
      <c r="M1129" s="15">
        <f t="shared" si="103"/>
        <v>172.48599196787148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149.75783995538973</v>
      </c>
      <c r="R1129" s="15">
        <f>'[1]TCE - ANEXO III - Preencher'!S1138</f>
        <v>81.09</v>
      </c>
      <c r="S1129" s="16">
        <f t="shared" si="105"/>
        <v>68.667839955389724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374.1458319232612</v>
      </c>
    </row>
    <row r="1130" spans="1:28" x14ac:dyDescent="0.2">
      <c r="A1130" s="8">
        <f>IFERROR(VLOOKUP(B1130,'[1]DADOS (OCULTAR)'!$Q$3:$S$135,3,0),"")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WEIDSON DE SOUZA MARTINS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11/2023</v>
      </c>
      <c r="H1130" s="14">
        <f>'[1]TCE - ANEXO III - Preencher'!I1139</f>
        <v>0</v>
      </c>
      <c r="I1130" s="14">
        <f>'[1]TCE - ANEXO III - Preencher'!J1139</f>
        <v>126.624</v>
      </c>
      <c r="J1130" s="14">
        <f>'[1]TCE - ANEXO III - Preencher'!K1139</f>
        <v>0</v>
      </c>
      <c r="K1130" s="15">
        <f>'[1]TCE - ANEXO III - Preencher'!L1139</f>
        <v>172.48599196787148</v>
      </c>
      <c r="L1130" s="15">
        <f>'[1]TCE - ANEXO III - Preencher'!M1139</f>
        <v>0</v>
      </c>
      <c r="M1130" s="15">
        <f t="shared" si="103"/>
        <v>172.48599196787148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299.10999196787145</v>
      </c>
    </row>
    <row r="1131" spans="1:28" x14ac:dyDescent="0.2">
      <c r="A1131" s="8">
        <f>IFERROR(VLOOKUP(B1131,'[1]DADOS (OCULTAR)'!$Q$3:$S$135,3,0),"")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WELEN KETLYN SILVA DOS SANTOS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11/2023</v>
      </c>
      <c r="H1131" s="14">
        <f>'[1]TCE - ANEXO III - Preencher'!I1140</f>
        <v>0</v>
      </c>
      <c r="I1131" s="14">
        <f>'[1]TCE - ANEXO III - Preencher'!J1140</f>
        <v>129.56879999999998</v>
      </c>
      <c r="J1131" s="14">
        <f>'[1]TCE - ANEXO III - Preencher'!K1140</f>
        <v>0</v>
      </c>
      <c r="K1131" s="15">
        <f>'[1]TCE - ANEXO III - Preencher'!L1140</f>
        <v>172.48599196787148</v>
      </c>
      <c r="L1131" s="15">
        <f>'[1]TCE - ANEXO III - Preencher'!M1140</f>
        <v>0</v>
      </c>
      <c r="M1131" s="15">
        <f t="shared" si="103"/>
        <v>172.48599196787148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302.05479196787144</v>
      </c>
    </row>
    <row r="1132" spans="1:28" x14ac:dyDescent="0.2">
      <c r="A1132" s="8">
        <f>IFERROR(VLOOKUP(B1132,'[1]DADOS (OCULTAR)'!$Q$3:$S$135,3,0),"")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WELLDON GOMES CAVALCANTI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5211-30</v>
      </c>
      <c r="G1132" s="13" t="str">
        <f>IF('[1]TCE - ANEXO III - Preencher'!H1141="","",'[1]TCE - ANEXO III - Preencher'!H1141)</f>
        <v>11/2023</v>
      </c>
      <c r="H1132" s="14">
        <f>'[1]TCE - ANEXO III - Preencher'!I1141</f>
        <v>0</v>
      </c>
      <c r="I1132" s="14">
        <f>'[1]TCE - ANEXO III - Preencher'!J1141</f>
        <v>151.56559999999999</v>
      </c>
      <c r="J1132" s="14">
        <f>'[1]TCE - ANEXO III - Preencher'!K1141</f>
        <v>0</v>
      </c>
      <c r="K1132" s="15">
        <f>'[1]TCE - ANEXO III - Preencher'!L1141</f>
        <v>172.48599196787148</v>
      </c>
      <c r="L1132" s="15">
        <f>'[1]TCE - ANEXO III - Preencher'!M1141</f>
        <v>0</v>
      </c>
      <c r="M1132" s="15">
        <f t="shared" si="103"/>
        <v>172.48599196787148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252.77271664074027</v>
      </c>
      <c r="R1132" s="15">
        <f>'[1]TCE - ANEXO III - Preencher'!S1141</f>
        <v>81.09</v>
      </c>
      <c r="S1132" s="16">
        <f t="shared" si="105"/>
        <v>171.68271664074027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495.73430860861174</v>
      </c>
    </row>
    <row r="1133" spans="1:28" x14ac:dyDescent="0.2">
      <c r="A1133" s="8">
        <f>IFERROR(VLOOKUP(B1133,'[1]DADOS (OCULTAR)'!$Q$3:$S$135,3,0),"")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WENDESON NUNES DA SILVA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4110-10</v>
      </c>
      <c r="G1133" s="13" t="str">
        <f>IF('[1]TCE - ANEXO III - Preencher'!H1142="","",'[1]TCE - ANEXO III - Preencher'!H1142)</f>
        <v>11/2023</v>
      </c>
      <c r="H1133" s="14">
        <f>'[1]TCE - ANEXO III - Preencher'!I1142</f>
        <v>0</v>
      </c>
      <c r="I1133" s="14">
        <f>'[1]TCE - ANEXO III - Preencher'!J1142</f>
        <v>173.20080000000002</v>
      </c>
      <c r="J1133" s="14">
        <f>'[1]TCE - ANEXO III - Preencher'!K1142</f>
        <v>0</v>
      </c>
      <c r="K1133" s="15">
        <f>'[1]TCE - ANEXO III - Preencher'!L1142</f>
        <v>172.48599196787148</v>
      </c>
      <c r="L1133" s="15">
        <f>'[1]TCE - ANEXO III - Preencher'!M1142</f>
        <v>0</v>
      </c>
      <c r="M1133" s="15">
        <f t="shared" si="103"/>
        <v>172.48599196787148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168.72077745468312</v>
      </c>
      <c r="R1133" s="15">
        <f>'[1]TCE - ANEXO III - Preencher'!S1142</f>
        <v>127.24</v>
      </c>
      <c r="S1133" s="16">
        <f t="shared" si="105"/>
        <v>41.480777454683121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387.16756942255461</v>
      </c>
    </row>
    <row r="1134" spans="1:28" x14ac:dyDescent="0.2">
      <c r="A1134" s="8">
        <f>IFERROR(VLOOKUP(B1134,'[1]DADOS (OCULTAR)'!$Q$3:$S$135,3,0),"")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WESLEY CLAUDEMIR JOSE DOS SANTOS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3222-05</v>
      </c>
      <c r="G1134" s="13" t="str">
        <f>IF('[1]TCE - ANEXO III - Preencher'!H1143="","",'[1]TCE - ANEXO III - Preencher'!H1143)</f>
        <v>11/2023</v>
      </c>
      <c r="H1134" s="14">
        <f>'[1]TCE - ANEXO III - Preencher'!I1143</f>
        <v>0</v>
      </c>
      <c r="I1134" s="14">
        <f>'[1]TCE - ANEXO III - Preencher'!J1143</f>
        <v>205.8896</v>
      </c>
      <c r="J1134" s="14">
        <f>'[1]TCE - ANEXO III - Preencher'!K1143</f>
        <v>0</v>
      </c>
      <c r="K1134" s="15">
        <f>'[1]TCE - ANEXO III - Preencher'!L1143</f>
        <v>172.48599196787148</v>
      </c>
      <c r="L1134" s="15">
        <f>'[1]TCE - ANEXO III - Preencher'!M1143</f>
        <v>0</v>
      </c>
      <c r="M1134" s="15">
        <f t="shared" si="103"/>
        <v>172.48599196787148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378.37559196787151</v>
      </c>
    </row>
    <row r="1135" spans="1:28" x14ac:dyDescent="0.2">
      <c r="A1135" s="8">
        <f>IFERROR(VLOOKUP(B1135,'[1]DADOS (OCULTAR)'!$Q$3:$S$135,3,0),"")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WIDMILLY DA SILVA PEREIRA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5152-05</v>
      </c>
      <c r="G1135" s="13" t="str">
        <f>IF('[1]TCE - ANEXO III - Preencher'!H1144="","",'[1]TCE - ANEXO III - Preencher'!H1144)</f>
        <v>11/2023</v>
      </c>
      <c r="H1135" s="14">
        <f>'[1]TCE - ANEXO III - Preencher'!I1144</f>
        <v>0</v>
      </c>
      <c r="I1135" s="14">
        <f>'[1]TCE - ANEXO III - Preencher'!J1144</f>
        <v>130.2304</v>
      </c>
      <c r="J1135" s="14">
        <f>'[1]TCE - ANEXO III - Preencher'!K1144</f>
        <v>0</v>
      </c>
      <c r="K1135" s="15">
        <f>'[1]TCE - ANEXO III - Preencher'!L1144</f>
        <v>172.48599196787148</v>
      </c>
      <c r="L1135" s="15">
        <f>'[1]TCE - ANEXO III - Preencher'!M1144</f>
        <v>0</v>
      </c>
      <c r="M1135" s="15">
        <f t="shared" si="103"/>
        <v>172.48599196787148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126.69480786165454</v>
      </c>
      <c r="R1135" s="15">
        <f>'[1]TCE - ANEXO III - Preencher'!S1144</f>
        <v>80.760000000000005</v>
      </c>
      <c r="S1135" s="16">
        <f t="shared" si="105"/>
        <v>45.934807861654534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348.65119982952598</v>
      </c>
    </row>
    <row r="1136" spans="1:28" x14ac:dyDescent="0.2">
      <c r="A1136" s="8">
        <f>IFERROR(VLOOKUP(B1136,'[1]DADOS (OCULTAR)'!$Q$3:$S$135,3,0),"")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WILDSON ANGELO BOTELHO DA SILVA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2124-20</v>
      </c>
      <c r="G1136" s="13" t="str">
        <f>IF('[1]TCE - ANEXO III - Preencher'!H1145="","",'[1]TCE - ANEXO III - Preencher'!H1145)</f>
        <v>11/2023</v>
      </c>
      <c r="H1136" s="14">
        <f>'[1]TCE - ANEXO III - Preencher'!I1145</f>
        <v>0</v>
      </c>
      <c r="I1136" s="14">
        <f>'[1]TCE - ANEXO III - Preencher'!J1145</f>
        <v>380.70719999999994</v>
      </c>
      <c r="J1136" s="14">
        <f>'[1]TCE - ANEXO III - Preencher'!K1145</f>
        <v>0</v>
      </c>
      <c r="K1136" s="15">
        <f>'[1]TCE - ANEXO III - Preencher'!L1145</f>
        <v>172.48599196787148</v>
      </c>
      <c r="L1136" s="15">
        <f>'[1]TCE - ANEXO III - Preencher'!M1145</f>
        <v>0</v>
      </c>
      <c r="M1136" s="15">
        <f t="shared" si="103"/>
        <v>172.48599196787148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553.19319196787137</v>
      </c>
    </row>
    <row r="1137" spans="1:28" x14ac:dyDescent="0.2">
      <c r="A1137" s="8">
        <f>IFERROR(VLOOKUP(B1137,'[1]DADOS (OCULTAR)'!$Q$3:$S$135,3,0),"")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WILDSON BRAGA DE MEDEIROS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3241-15</v>
      </c>
      <c r="G1137" s="13" t="str">
        <f>IF('[1]TCE - ANEXO III - Preencher'!H1146="","",'[1]TCE - ANEXO III - Preencher'!H1146)</f>
        <v>11/2023</v>
      </c>
      <c r="H1137" s="14">
        <f>'[1]TCE - ANEXO III - Preencher'!I1146</f>
        <v>0</v>
      </c>
      <c r="I1137" s="14">
        <f>'[1]TCE - ANEXO III - Preencher'!J1146</f>
        <v>283.28720000000004</v>
      </c>
      <c r="J1137" s="14">
        <f>'[1]TCE - ANEXO III - Preencher'!K1146</f>
        <v>0</v>
      </c>
      <c r="K1137" s="15">
        <f>'[1]TCE - ANEXO III - Preencher'!L1146</f>
        <v>172.48599196787148</v>
      </c>
      <c r="L1137" s="15">
        <f>'[1]TCE - ANEXO III - Preencher'!M1146</f>
        <v>0</v>
      </c>
      <c r="M1137" s="15">
        <f t="shared" si="103"/>
        <v>172.48599196787148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455.77319196787153</v>
      </c>
    </row>
    <row r="1138" spans="1:28" x14ac:dyDescent="0.2">
      <c r="A1138" s="8">
        <f>IFERROR(VLOOKUP(B1138,'[1]DADOS (OCULTAR)'!$Q$3:$S$135,3,0),"")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WILLIAM CARLOS SILVA DE SOUZA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5151-10</v>
      </c>
      <c r="G1138" s="13" t="str">
        <f>IF('[1]TCE - ANEXO III - Preencher'!H1147="","",'[1]TCE - ANEXO III - Preencher'!H1147)</f>
        <v>11/2023</v>
      </c>
      <c r="H1138" s="14">
        <f>'[1]TCE - ANEXO III - Preencher'!I1147</f>
        <v>0</v>
      </c>
      <c r="I1138" s="14">
        <f>'[1]TCE - ANEXO III - Preencher'!J1147</f>
        <v>203.73680000000002</v>
      </c>
      <c r="J1138" s="14">
        <f>'[1]TCE - ANEXO III - Preencher'!K1147</f>
        <v>0</v>
      </c>
      <c r="K1138" s="15">
        <f>'[1]TCE - ANEXO III - Preencher'!L1147</f>
        <v>172.48599196787148</v>
      </c>
      <c r="L1138" s="15">
        <f>'[1]TCE - ANEXO III - Preencher'!M1147</f>
        <v>0</v>
      </c>
      <c r="M1138" s="15">
        <f t="shared" si="103"/>
        <v>172.48599196787148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376.2227919678715</v>
      </c>
    </row>
    <row r="1139" spans="1:28" x14ac:dyDescent="0.2">
      <c r="A1139" s="8">
        <f>IFERROR(VLOOKUP(B1139,'[1]DADOS (OCULTAR)'!$Q$3:$S$135,3,0),"")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WILLYANE LETICIA DA SILVA BRITO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4110-10</v>
      </c>
      <c r="G1139" s="13" t="str">
        <f>IF('[1]TCE - ANEXO III - Preencher'!H1148="","",'[1]TCE - ANEXO III - Preencher'!H1148)</f>
        <v>11/2023</v>
      </c>
      <c r="H1139" s="14">
        <f>'[1]TCE - ANEXO III - Preencher'!I1148</f>
        <v>0</v>
      </c>
      <c r="I1139" s="14">
        <f>'[1]TCE - ANEXO III - Preencher'!J1148</f>
        <v>13.200000000000001</v>
      </c>
      <c r="J1139" s="14">
        <f>'[1]TCE - ANEXO III - Preencher'!K1148</f>
        <v>0</v>
      </c>
      <c r="K1139" s="15">
        <f>'[1]TCE - ANEXO III - Preencher'!L1148</f>
        <v>172.48599196787148</v>
      </c>
      <c r="L1139" s="15">
        <f>'[1]TCE - ANEXO III - Preencher'!M1148</f>
        <v>0</v>
      </c>
      <c r="M1139" s="15">
        <f t="shared" si="103"/>
        <v>172.48599196787148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79.2</v>
      </c>
      <c r="S1139" s="16">
        <f t="shared" si="105"/>
        <v>-79.2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106.48599196787147</v>
      </c>
    </row>
    <row r="1140" spans="1:28" x14ac:dyDescent="0.2">
      <c r="A1140" s="8">
        <f>IFERROR(VLOOKUP(B1140,'[1]DADOS (OCULTAR)'!$Q$3:$S$135,3,0),"")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WILMA DE ARAUJO FALCAO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11/2023</v>
      </c>
      <c r="H1140" s="14">
        <f>'[1]TCE - ANEXO III - Preencher'!I1149</f>
        <v>0</v>
      </c>
      <c r="I1140" s="14">
        <f>'[1]TCE - ANEXO III - Preencher'!J1149</f>
        <v>39.319200000000002</v>
      </c>
      <c r="J1140" s="14">
        <f>'[1]TCE - ANEXO III - Preencher'!K1149</f>
        <v>0</v>
      </c>
      <c r="K1140" s="15">
        <f>'[1]TCE - ANEXO III - Preencher'!L1149</f>
        <v>172.48599196787148</v>
      </c>
      <c r="L1140" s="15">
        <f>'[1]TCE - ANEXO III - Preencher'!M1149</f>
        <v>0</v>
      </c>
      <c r="M1140" s="15">
        <f t="shared" si="103"/>
        <v>172.48599196787148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34.299213417629254</v>
      </c>
      <c r="R1140" s="15">
        <f>'[1]TCE - ANEXO III - Preencher'!S1149</f>
        <v>21.28</v>
      </c>
      <c r="S1140" s="16">
        <f t="shared" si="105"/>
        <v>13.019213417629253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224.82440538550074</v>
      </c>
    </row>
    <row r="1141" spans="1:28" x14ac:dyDescent="0.2">
      <c r="A1141" s="8">
        <f>IFERROR(VLOOKUP(B1141,'[1]DADOS (OCULTAR)'!$Q$3:$S$135,3,0),"")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WILZA FERNANDES GOMES DE SOUZA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3222-05</v>
      </c>
      <c r="G1141" s="13" t="str">
        <f>IF('[1]TCE - ANEXO III - Preencher'!H1150="","",'[1]TCE - ANEXO III - Preencher'!H1150)</f>
        <v>11/2023</v>
      </c>
      <c r="H1141" s="14">
        <f>'[1]TCE - ANEXO III - Preencher'!I1150</f>
        <v>0</v>
      </c>
      <c r="I1141" s="14">
        <f>'[1]TCE - ANEXO III - Preencher'!J1150</f>
        <v>152.50319999999999</v>
      </c>
      <c r="J1141" s="14">
        <f>'[1]TCE - ANEXO III - Preencher'!K1150</f>
        <v>0</v>
      </c>
      <c r="K1141" s="15">
        <f>'[1]TCE - ANEXO III - Preencher'!L1150</f>
        <v>172.48599196787148</v>
      </c>
      <c r="L1141" s="15">
        <f>'[1]TCE - ANEXO III - Preencher'!M1150</f>
        <v>0</v>
      </c>
      <c r="M1141" s="15">
        <f t="shared" si="103"/>
        <v>172.48599196787148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298.89878082821065</v>
      </c>
      <c r="R1141" s="15">
        <f>'[1]TCE - ANEXO III - Preencher'!S1150</f>
        <v>77.69</v>
      </c>
      <c r="S1141" s="16">
        <f t="shared" si="105"/>
        <v>221.20878082821065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546.19797279608213</v>
      </c>
    </row>
    <row r="1142" spans="1:28" x14ac:dyDescent="0.2">
      <c r="A1142" s="8">
        <f>IFERROR(VLOOKUP(B1142,'[1]DADOS (OCULTAR)'!$Q$3:$S$135,3,0),"")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YANNE CYNTIA DE MELO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2236-05</v>
      </c>
      <c r="G1142" s="13" t="str">
        <f>IF('[1]TCE - ANEXO III - Preencher'!H1151="","",'[1]TCE - ANEXO III - Preencher'!H1151)</f>
        <v>11/2023</v>
      </c>
      <c r="H1142" s="14">
        <f>'[1]TCE - ANEXO III - Preencher'!I1151</f>
        <v>0</v>
      </c>
      <c r="I1142" s="14">
        <f>'[1]TCE - ANEXO III - Preencher'!J1151</f>
        <v>230.69759999999999</v>
      </c>
      <c r="J1142" s="14">
        <f>'[1]TCE - ANEXO III - Preencher'!K1151</f>
        <v>0</v>
      </c>
      <c r="K1142" s="15">
        <f>'[1]TCE - ANEXO III - Preencher'!L1151</f>
        <v>172.48599196787148</v>
      </c>
      <c r="L1142" s="15">
        <f>'[1]TCE - ANEXO III - Preencher'!M1151</f>
        <v>0</v>
      </c>
      <c r="M1142" s="15">
        <f t="shared" si="103"/>
        <v>172.48599196787148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168.72077745468312</v>
      </c>
      <c r="R1142" s="15">
        <f>'[1]TCE - ANEXO III - Preencher'!S1151</f>
        <v>91.42</v>
      </c>
      <c r="S1142" s="16">
        <f t="shared" si="105"/>
        <v>77.300777454683114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480.48436942255461</v>
      </c>
    </row>
    <row r="1143" spans="1:28" x14ac:dyDescent="0.2">
      <c r="A1143" s="8">
        <f>IFERROR(VLOOKUP(B1143,'[1]DADOS (OCULTAR)'!$Q$3:$S$135,3,0),"")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YASMIN MOURA DE OLIVEIRA SANTANA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2236-05</v>
      </c>
      <c r="G1143" s="13" t="str">
        <f>IF('[1]TCE - ANEXO III - Preencher'!H1152="","",'[1]TCE - ANEXO III - Preencher'!H1152)</f>
        <v>11/2023</v>
      </c>
      <c r="H1143" s="14">
        <f>'[1]TCE - ANEXO III - Preencher'!I1152</f>
        <v>0</v>
      </c>
      <c r="I1143" s="14">
        <f>'[1]TCE - ANEXO III - Preencher'!J1152</f>
        <v>214.63200000000001</v>
      </c>
      <c r="J1143" s="14">
        <f>'[1]TCE - ANEXO III - Preencher'!K1152</f>
        <v>0</v>
      </c>
      <c r="K1143" s="15">
        <f>'[1]TCE - ANEXO III - Preencher'!L1152</f>
        <v>172.48599196787148</v>
      </c>
      <c r="L1143" s="15">
        <f>'[1]TCE - ANEXO III - Preencher'!M1152</f>
        <v>0</v>
      </c>
      <c r="M1143" s="15">
        <f t="shared" si="103"/>
        <v>172.48599196787148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387.11799196787149</v>
      </c>
    </row>
    <row r="1144" spans="1:28" x14ac:dyDescent="0.2">
      <c r="A1144" s="8">
        <f>IFERROR(VLOOKUP(B1144,'[1]DADOS (OCULTAR)'!$Q$3:$S$135,3,0),"")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YGOR REINALDO LYRA</v>
      </c>
      <c r="E1144" s="9" t="str">
        <f>IF('[1]TCE - ANEXO III - Preencher'!F1153="4 - Assistência Odontológica","2 - Outros Profissionais da Saúde",'[1]TCE - ANEXO III - Preencher'!F1153)</f>
        <v>1 - Médico</v>
      </c>
      <c r="F1144" s="12" t="str">
        <f>'[1]TCE - ANEXO III - Preencher'!G1153</f>
        <v>2251-40</v>
      </c>
      <c r="G1144" s="13" t="str">
        <f>IF('[1]TCE - ANEXO III - Preencher'!H1153="","",'[1]TCE - ANEXO III - Preencher'!H1153)</f>
        <v>11/2023</v>
      </c>
      <c r="H1144" s="14">
        <f>'[1]TCE - ANEXO III - Preencher'!I1153</f>
        <v>0</v>
      </c>
      <c r="I1144" s="14">
        <f>'[1]TCE - ANEXO III - Preencher'!J1153</f>
        <v>771.42160000000001</v>
      </c>
      <c r="J1144" s="14">
        <f>'[1]TCE - ANEXO III - Preencher'!K1153</f>
        <v>0</v>
      </c>
      <c r="K1144" s="15">
        <f>'[1]TCE - ANEXO III - Preencher'!L1153</f>
        <v>172.48599196787148</v>
      </c>
      <c r="L1144" s="15">
        <f>'[1]TCE - ANEXO III - Preencher'!M1153</f>
        <v>0</v>
      </c>
      <c r="M1144" s="15">
        <f t="shared" si="103"/>
        <v>172.48599196787148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943.90759196787144</v>
      </c>
    </row>
    <row r="1145" spans="1:28" x14ac:dyDescent="0.2">
      <c r="A1145" s="8">
        <f>IFERROR(VLOOKUP(B1145,'[1]DADOS (OCULTAR)'!$Q$3:$S$135,3,0),"")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YKARO FILIPE TEOFILO AMORIM DE LIMA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11/2023</v>
      </c>
      <c r="H1145" s="14">
        <f>'[1]TCE - ANEXO III - Preencher'!I1154</f>
        <v>0</v>
      </c>
      <c r="I1145" s="14">
        <f>'[1]TCE - ANEXO III - Preencher'!J1154</f>
        <v>225.18959999999998</v>
      </c>
      <c r="J1145" s="14">
        <f>'[1]TCE - ANEXO III - Preencher'!K1154</f>
        <v>0</v>
      </c>
      <c r="K1145" s="15">
        <f>'[1]TCE - ANEXO III - Preencher'!L1154</f>
        <v>172.48599196787148</v>
      </c>
      <c r="L1145" s="15">
        <f>'[1]TCE - ANEXO III - Preencher'!M1154</f>
        <v>0</v>
      </c>
      <c r="M1145" s="15">
        <f t="shared" si="103"/>
        <v>172.48599196787148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129.00111107102805</v>
      </c>
      <c r="R1145" s="15">
        <f>'[1]TCE - ANEXO III - Preencher'!S1154</f>
        <v>79.8</v>
      </c>
      <c r="S1145" s="16">
        <f t="shared" si="105"/>
        <v>49.201111071028052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446.87670303889951</v>
      </c>
    </row>
    <row r="1146" spans="1:28" x14ac:dyDescent="0.2">
      <c r="A1146" s="8">
        <f>IFERROR(VLOOKUP(B1146,'[1]DADOS (OCULTAR)'!$Q$3:$S$135,3,0),"")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ZENIA BARBOSA DA SILVA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4221-05</v>
      </c>
      <c r="G1146" s="13" t="str">
        <f>IF('[1]TCE - ANEXO III - Preencher'!H1155="","",'[1]TCE - ANEXO III - Preencher'!H1155)</f>
        <v>11/2023</v>
      </c>
      <c r="H1146" s="14">
        <f>'[1]TCE - ANEXO III - Preencher'!I1155</f>
        <v>0</v>
      </c>
      <c r="I1146" s="14">
        <f>'[1]TCE - ANEXO III - Preencher'!J1155</f>
        <v>111.6576</v>
      </c>
      <c r="J1146" s="14">
        <f>'[1]TCE - ANEXO III - Preencher'!K1155</f>
        <v>0</v>
      </c>
      <c r="K1146" s="15">
        <f>'[1]TCE - ANEXO III - Preencher'!L1155</f>
        <v>172.48599196787148</v>
      </c>
      <c r="L1146" s="15">
        <f>'[1]TCE - ANEXO III - Preencher'!M1155</f>
        <v>0</v>
      </c>
      <c r="M1146" s="15">
        <f t="shared" si="103"/>
        <v>172.48599196787148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284.14359196787149</v>
      </c>
    </row>
    <row r="1147" spans="1:28" x14ac:dyDescent="0.2">
      <c r="A1147" s="8">
        <f>IFERROR(VLOOKUP(B1147,'[1]DADOS (OCULTAR)'!$Q$3:$S$135,3,0),"")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ZOZIMO PESSOA DE CARVALHO JUNIOR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2124-20</v>
      </c>
      <c r="G1147" s="13" t="str">
        <f>IF('[1]TCE - ANEXO III - Preencher'!H1156="","",'[1]TCE - ANEXO III - Preencher'!H1156)</f>
        <v>11/2023</v>
      </c>
      <c r="H1147" s="14">
        <f>'[1]TCE - ANEXO III - Preencher'!I1156</f>
        <v>0</v>
      </c>
      <c r="I1147" s="14">
        <f>'[1]TCE - ANEXO III - Preencher'!J1156</f>
        <v>392.03520000000003</v>
      </c>
      <c r="J1147" s="14">
        <f>'[1]TCE - ANEXO III - Preencher'!K1156</f>
        <v>0</v>
      </c>
      <c r="K1147" s="15">
        <f>'[1]TCE - ANEXO III - Preencher'!L1156</f>
        <v>172.48599196787148</v>
      </c>
      <c r="L1147" s="15">
        <f>'[1]TCE - ANEXO III - Preencher'!M1156</f>
        <v>0</v>
      </c>
      <c r="M1147" s="15">
        <f t="shared" si="103"/>
        <v>172.48599196787148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564.52119196787157</v>
      </c>
    </row>
    <row r="1148" spans="1:28" x14ac:dyDescent="0.2">
      <c r="A1148" s="8">
        <f>IFERROR(VLOOKUP(B1148,'[1]DADOS (OCULTAR)'!$Q$3:$S$135,3,0),"")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AELTON MATHEUS LOPES DOS SANTOS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2235-05</v>
      </c>
      <c r="G1148" s="13" t="str">
        <f>IF('[1]TCE - ANEXO III - Preencher'!H1157="","",'[1]TCE - ANEXO III - Preencher'!H1157)</f>
        <v>11/2023</v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2003.6456000000001</v>
      </c>
      <c r="K1148" s="15">
        <f>'[1]TCE - ANEXO III - Preencher'!L1157</f>
        <v>172.48599196787148</v>
      </c>
      <c r="L1148" s="15">
        <f>'[1]TCE - ANEXO III - Preencher'!M1157</f>
        <v>0</v>
      </c>
      <c r="M1148" s="15">
        <f t="shared" si="103"/>
        <v>172.48599196787148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2176.1315919678714</v>
      </c>
    </row>
    <row r="1149" spans="1:28" x14ac:dyDescent="0.2">
      <c r="A1149" s="8">
        <f>IFERROR(VLOOKUP(B1149,'[1]DADOS (OCULTAR)'!$Q$3:$S$135,3,0),"")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ALCILENE PEREIRA DA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5152-05</v>
      </c>
      <c r="G1149" s="13" t="str">
        <f>IF('[1]TCE - ANEXO III - Preencher'!H1158="","",'[1]TCE - ANEXO III - Preencher'!H1158)</f>
        <v>11/2023</v>
      </c>
      <c r="H1149" s="14">
        <f>'[1]TCE - ANEXO III - Preencher'!I1158</f>
        <v>0</v>
      </c>
      <c r="I1149" s="14">
        <f>'[1]TCE - ANEXO III - Preencher'!J1158</f>
        <v>173.36080000000001</v>
      </c>
      <c r="J1149" s="14">
        <f>'[1]TCE - ANEXO III - Preencher'!K1158</f>
        <v>0</v>
      </c>
      <c r="K1149" s="15">
        <f>'[1]TCE - ANEXO III - Preencher'!L1158</f>
        <v>172.48599196787148</v>
      </c>
      <c r="L1149" s="15">
        <f>'[1]TCE - ANEXO III - Preencher'!M1158</f>
        <v>0</v>
      </c>
      <c r="M1149" s="15">
        <f t="shared" si="103"/>
        <v>172.48599196787148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345.84679196787147</v>
      </c>
    </row>
    <row r="1150" spans="1:28" x14ac:dyDescent="0.2">
      <c r="A1150" s="8">
        <f>IFERROR(VLOOKUP(B1150,'[1]DADOS (OCULTAR)'!$Q$3:$S$135,3,0),"")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ALEX TAVARES DOS SANTOS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5163-45</v>
      </c>
      <c r="G1150" s="13" t="str">
        <f>IF('[1]TCE - ANEXO III - Preencher'!H1159="","",'[1]TCE - ANEXO III - Preencher'!H1159)</f>
        <v>11/2023</v>
      </c>
      <c r="H1150" s="14">
        <f>'[1]TCE - ANEXO III - Preencher'!I1159</f>
        <v>0</v>
      </c>
      <c r="I1150" s="14">
        <f>'[1]TCE - ANEXO III - Preencher'!J1159</f>
        <v>186.696</v>
      </c>
      <c r="J1150" s="14">
        <f>'[1]TCE - ANEXO III - Preencher'!K1159</f>
        <v>0</v>
      </c>
      <c r="K1150" s="15">
        <f>'[1]TCE - ANEXO III - Preencher'!L1159</f>
        <v>172.48599196787148</v>
      </c>
      <c r="L1150" s="15">
        <f>'[1]TCE - ANEXO III - Preencher'!M1159</f>
        <v>0</v>
      </c>
      <c r="M1150" s="15">
        <f t="shared" si="103"/>
        <v>172.48599196787148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2.7</v>
      </c>
      <c r="S1150" s="16">
        <f t="shared" si="105"/>
        <v>-2.7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356.48199196787147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2.31</v>
      </c>
      <c r="U1152" s="15">
        <f>'[1]TCE - ANEXO III - Preencher'!V1161</f>
        <v>0</v>
      </c>
      <c r="V1152" s="16">
        <f t="shared" si="106"/>
        <v>2.31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2.31</v>
      </c>
    </row>
    <row r="1153" spans="1:28" x14ac:dyDescent="0.2">
      <c r="A1153" s="8">
        <f>IFERROR(VLOOKUP(B1153,'[1]DADOS (OCULTAR)'!$Q$3:$S$135,3,0),"")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 xml:space="preserve">ANA CARLA SILVA DE LIMA 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11/2023</v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172.48599196787148</v>
      </c>
      <c r="L1153" s="15">
        <f>'[1]TCE - ANEXO III - Preencher'!M1162</f>
        <v>0</v>
      </c>
      <c r="M1153" s="15">
        <f t="shared" si="103"/>
        <v>172.48599196787148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172.48599196787148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>
        <f>IFERROR(VLOOKUP(B1155,'[1]DADOS (OCULTAR)'!$Q$3:$S$135,3,0),"")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ANDRE ANDREWS PEREIRA DA SILVA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5163-45</v>
      </c>
      <c r="G1155" s="13" t="str">
        <f>IF('[1]TCE - ANEXO III - Preencher'!H1164="","",'[1]TCE - ANEXO III - Preencher'!H1164)</f>
        <v>11/2023</v>
      </c>
      <c r="H1155" s="14">
        <f>'[1]TCE - ANEXO III - Preencher'!I1164</f>
        <v>0</v>
      </c>
      <c r="I1155" s="14">
        <f>'[1]TCE - ANEXO III - Preencher'!J1164</f>
        <v>169.8064</v>
      </c>
      <c r="J1155" s="14">
        <f>'[1]TCE - ANEXO III - Preencher'!K1164</f>
        <v>0</v>
      </c>
      <c r="K1155" s="15">
        <f>'[1]TCE - ANEXO III - Preencher'!L1164</f>
        <v>172.48599196787148</v>
      </c>
      <c r="L1155" s="15">
        <f>'[1]TCE - ANEXO III - Preencher'!M1164</f>
        <v>0</v>
      </c>
      <c r="M1155" s="15">
        <f t="shared" si="103"/>
        <v>172.48599196787148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342.29239196787148</v>
      </c>
    </row>
    <row r="1156" spans="1:28" x14ac:dyDescent="0.2">
      <c r="A1156" s="8">
        <f>IFERROR(VLOOKUP(B1156,'[1]DADOS (OCULTAR)'!$Q$3:$S$135,3,0),"")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ANDREA LUCIA FARIAS DE SOUZA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3222-05</v>
      </c>
      <c r="G1156" s="13" t="str">
        <f>IF('[1]TCE - ANEXO III - Preencher'!H1165="","",'[1]TCE - ANEXO III - Preencher'!H1165)</f>
        <v>11/2023</v>
      </c>
      <c r="H1156" s="14">
        <f>'[1]TCE - ANEXO III - Preencher'!I1165</f>
        <v>0</v>
      </c>
      <c r="I1156" s="14">
        <f>'[1]TCE - ANEXO III - Preencher'!J1165</f>
        <v>59.284799999999997</v>
      </c>
      <c r="J1156" s="14">
        <f>'[1]TCE - ANEXO III - Preencher'!K1165</f>
        <v>0</v>
      </c>
      <c r="K1156" s="15">
        <f>'[1]TCE - ANEXO III - Preencher'!L1165</f>
        <v>172.48599196787148</v>
      </c>
      <c r="L1156" s="15">
        <f>'[1]TCE - ANEXO III - Preencher'!M1165</f>
        <v>0</v>
      </c>
      <c r="M1156" s="15">
        <f t="shared" ref="M1156:M1219" si="109">K1156-L1156</f>
        <v>172.48599196787148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252.77271664074027</v>
      </c>
      <c r="R1156" s="15">
        <f>'[1]TCE - ANEXO III - Preencher'!S1165</f>
        <v>16.07</v>
      </c>
      <c r="S1156" s="16">
        <f t="shared" ref="S1156:S1219" si="111">Q1156-R1156</f>
        <v>236.70271664074028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468.47350860861172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>
        <f>IFERROR(VLOOKUP(B1159,'[1]DADOS (OCULTAR)'!$Q$3:$S$135,3,0),"")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ANNA DANIELE DE ARAUJO BATISTA ANDRADE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2236-05</v>
      </c>
      <c r="G1159" s="13" t="str">
        <f>IF('[1]TCE - ANEXO III - Preencher'!H1168="","",'[1]TCE - ANEXO III - Preencher'!H1168)</f>
        <v>11/2023</v>
      </c>
      <c r="H1159" s="14">
        <f>'[1]TCE - ANEXO III - Preencher'!I1168</f>
        <v>0</v>
      </c>
      <c r="I1159" s="14">
        <f>'[1]TCE - ANEXO III - Preencher'!J1168</f>
        <v>22.5808</v>
      </c>
      <c r="J1159" s="14">
        <f>'[1]TCE - ANEXO III - Preencher'!K1168</f>
        <v>0</v>
      </c>
      <c r="K1159" s="15">
        <f>'[1]TCE - ANEXO III - Preencher'!L1168</f>
        <v>172.48599196787148</v>
      </c>
      <c r="L1159" s="15">
        <f>'[1]TCE - ANEXO III - Preencher'!M1168</f>
        <v>0</v>
      </c>
      <c r="M1159" s="15">
        <f t="shared" si="109"/>
        <v>172.48599196787148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195.0667919678715</v>
      </c>
    </row>
    <row r="1160" spans="1:28" x14ac:dyDescent="0.2">
      <c r="A1160" s="8">
        <f>IFERROR(VLOOKUP(B1160,'[1]DADOS (OCULTAR)'!$Q$3:$S$135,3,0),"")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BARBARA BENTO DA SILVA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 t="str">
        <f>IF('[1]TCE - ANEXO III - Preencher'!H1169="","",'[1]TCE - ANEXO III - Preencher'!H1169)</f>
        <v>11/2023</v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172.48599196787148</v>
      </c>
      <c r="L1160" s="15">
        <f>'[1]TCE - ANEXO III - Preencher'!M1169</f>
        <v>0</v>
      </c>
      <c r="M1160" s="15">
        <f t="shared" si="109"/>
        <v>172.48599196787148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172.48599196787148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>
        <f>IFERROR(VLOOKUP(B1163,'[1]DADOS (OCULTAR)'!$Q$3:$S$135,3,0),"")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BRUNA SOARES DA SILVA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5211-30</v>
      </c>
      <c r="G1163" s="13" t="str">
        <f>IF('[1]TCE - ANEXO III - Preencher'!H1172="","",'[1]TCE - ANEXO III - Preencher'!H1172)</f>
        <v>11/2023</v>
      </c>
      <c r="H1163" s="14">
        <f>'[1]TCE - ANEXO III - Preencher'!I1172</f>
        <v>0</v>
      </c>
      <c r="I1163" s="14">
        <f>'[1]TCE - ANEXO III - Preencher'!J1172</f>
        <v>162.1096</v>
      </c>
      <c r="J1163" s="14">
        <f>'[1]TCE - ANEXO III - Preencher'!K1172</f>
        <v>0</v>
      </c>
      <c r="K1163" s="15">
        <f>'[1]TCE - ANEXO III - Preencher'!L1172</f>
        <v>172.48599196787148</v>
      </c>
      <c r="L1163" s="15">
        <f>'[1]TCE - ANEXO III - Preencher'!M1172</f>
        <v>0</v>
      </c>
      <c r="M1163" s="15">
        <f t="shared" si="109"/>
        <v>172.48599196787148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334.59559196787148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>
        <f>IFERROR(VLOOKUP(B1165,'[1]DADOS (OCULTAR)'!$Q$3:$S$135,3,0),"")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CASSIA CRISTINA CARVALHO DA SILVA TAVARES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 t="str">
        <f>IF('[1]TCE - ANEXO III - Preencher'!H1174="","",'[1]TCE - ANEXO III - Preencher'!H1174)</f>
        <v>11/2023</v>
      </c>
      <c r="H1165" s="14">
        <f>'[1]TCE - ANEXO III - Preencher'!I1174</f>
        <v>0</v>
      </c>
      <c r="I1165" s="14">
        <f>'[1]TCE - ANEXO III - Preencher'!J1174</f>
        <v>2.0895999999999999</v>
      </c>
      <c r="J1165" s="14">
        <f>'[1]TCE - ANEXO III - Preencher'!K1174</f>
        <v>0</v>
      </c>
      <c r="K1165" s="15">
        <f>'[1]TCE - ANEXO III - Preencher'!L1174</f>
        <v>172.48599196787148</v>
      </c>
      <c r="L1165" s="15">
        <f>'[1]TCE - ANEXO III - Preencher'!M1174</f>
        <v>0</v>
      </c>
      <c r="M1165" s="15">
        <f t="shared" si="109"/>
        <v>172.48599196787148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174.57559196787147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>
        <f>IFERROR(VLOOKUP(B1171,'[1]DADOS (OCULTAR)'!$Q$3:$S$135,3,0),"")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DEYSE DE OLIVEIRA CARDOSO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2234-05</v>
      </c>
      <c r="G1171" s="13" t="str">
        <f>IF('[1]TCE - ANEXO III - Preencher'!H1180="","",'[1]TCE - ANEXO III - Preencher'!H1180)</f>
        <v>11/2023</v>
      </c>
      <c r="H1171" s="14">
        <f>'[1]TCE - ANEXO III - Preencher'!I1180</f>
        <v>0</v>
      </c>
      <c r="I1171" s="14">
        <f>'[1]TCE - ANEXO III - Preencher'!J1180</f>
        <v>560.29039999999998</v>
      </c>
      <c r="J1171" s="14">
        <f>'[1]TCE - ANEXO III - Preencher'!K1180</f>
        <v>0</v>
      </c>
      <c r="K1171" s="15">
        <f>'[1]TCE - ANEXO III - Preencher'!L1180</f>
        <v>172.48599196787148</v>
      </c>
      <c r="L1171" s="15">
        <f>'[1]TCE - ANEXO III - Preencher'!M1180</f>
        <v>0</v>
      </c>
      <c r="M1171" s="15">
        <f t="shared" si="109"/>
        <v>172.48599196787148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732.7763919678714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>
        <f>IFERROR(VLOOKUP(B1173,'[1]DADOS (OCULTAR)'!$Q$3:$S$135,3,0),"")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EDNA REGINA DE QUEIROZ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3222-05</v>
      </c>
      <c r="G1173" s="13" t="str">
        <f>IF('[1]TCE - ANEXO III - Preencher'!H1182="","",'[1]TCE - ANEXO III - Preencher'!H1182)</f>
        <v>11/2023</v>
      </c>
      <c r="H1173" s="14">
        <f>'[1]TCE - ANEXO III - Preencher'!I1182</f>
        <v>0</v>
      </c>
      <c r="I1173" s="14">
        <f>'[1]TCE - ANEXO III - Preencher'!J1182</f>
        <v>112.2424</v>
      </c>
      <c r="J1173" s="14">
        <f>'[1]TCE - ANEXO III - Preencher'!K1182</f>
        <v>0</v>
      </c>
      <c r="K1173" s="15">
        <f>'[1]TCE - ANEXO III - Preencher'!L1182</f>
        <v>172.48599196787148</v>
      </c>
      <c r="L1173" s="15">
        <f>'[1]TCE - ANEXO III - Preencher'!M1182</f>
        <v>0</v>
      </c>
      <c r="M1173" s="15">
        <f t="shared" si="109"/>
        <v>172.48599196787148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126.69480786165454</v>
      </c>
      <c r="R1173" s="15">
        <f>'[1]TCE - ANEXO III - Preencher'!S1182</f>
        <v>27.61</v>
      </c>
      <c r="S1173" s="16">
        <f t="shared" si="111"/>
        <v>99.084807861654539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383.81319982952607</v>
      </c>
    </row>
    <row r="1174" spans="1:28" x14ac:dyDescent="0.2">
      <c r="A1174" s="8">
        <f>IFERROR(VLOOKUP(B1174,'[1]DADOS (OCULTAR)'!$Q$3:$S$135,3,0),"")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EDNALVA MARIA DOS SANTOS GOMES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5152-05</v>
      </c>
      <c r="G1174" s="13" t="str">
        <f>IF('[1]TCE - ANEXO III - Preencher'!H1183="","",'[1]TCE - ANEXO III - Preencher'!H1183)</f>
        <v>11/2023</v>
      </c>
      <c r="H1174" s="14">
        <f>'[1]TCE - ANEXO III - Preencher'!I1183</f>
        <v>0</v>
      </c>
      <c r="I1174" s="14">
        <f>'[1]TCE - ANEXO III - Preencher'!J1183</f>
        <v>129.9152</v>
      </c>
      <c r="J1174" s="14">
        <f>'[1]TCE - ANEXO III - Preencher'!K1183</f>
        <v>0</v>
      </c>
      <c r="K1174" s="15">
        <f>'[1]TCE - ANEXO III - Preencher'!L1183</f>
        <v>172.48599196787148</v>
      </c>
      <c r="L1174" s="15">
        <f>'[1]TCE - ANEXO III - Preencher'!M1183</f>
        <v>0</v>
      </c>
      <c r="M1174" s="15">
        <f t="shared" si="109"/>
        <v>172.48599196787148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235.8598264386678</v>
      </c>
      <c r="R1174" s="15">
        <f>'[1]TCE - ANEXO III - Preencher'!S1183</f>
        <v>12.97</v>
      </c>
      <c r="S1174" s="16">
        <f t="shared" si="111"/>
        <v>222.8898264386678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525.29101840653925</v>
      </c>
    </row>
    <row r="1175" spans="1:28" x14ac:dyDescent="0.2">
      <c r="A1175" s="8">
        <f>IFERROR(VLOOKUP(B1175,'[1]DADOS (OCULTAR)'!$Q$3:$S$135,3,0),"")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EDSON PORTELA ACIOLY LINS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9511-05</v>
      </c>
      <c r="G1175" s="13" t="str">
        <f>IF('[1]TCE - ANEXO III - Preencher'!H1184="","",'[1]TCE - ANEXO III - Preencher'!H1184)</f>
        <v>11/2023</v>
      </c>
      <c r="H1175" s="14">
        <f>'[1]TCE - ANEXO III - Preencher'!I1184</f>
        <v>0</v>
      </c>
      <c r="I1175" s="14">
        <f>'[1]TCE - ANEXO III - Preencher'!J1184</f>
        <v>354.28400000000005</v>
      </c>
      <c r="J1175" s="14">
        <f>'[1]TCE - ANEXO III - Preencher'!K1184</f>
        <v>0</v>
      </c>
      <c r="K1175" s="15">
        <f>'[1]TCE - ANEXO III - Preencher'!L1184</f>
        <v>172.48599196787148</v>
      </c>
      <c r="L1175" s="15">
        <f>'[1]TCE - ANEXO III - Preencher'!M1184</f>
        <v>0</v>
      </c>
      <c r="M1175" s="15">
        <f t="shared" si="109"/>
        <v>172.48599196787148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526.76999196787153</v>
      </c>
    </row>
    <row r="1176" spans="1:28" x14ac:dyDescent="0.2">
      <c r="A1176" s="8">
        <f>IFERROR(VLOOKUP(B1176,'[1]DADOS (OCULTAR)'!$Q$3:$S$135,3,0),"")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EDUARDO SILVA GOMES DE ARAUJO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3222-05</v>
      </c>
      <c r="G1176" s="13" t="str">
        <f>IF('[1]TCE - ANEXO III - Preencher'!H1185="","",'[1]TCE - ANEXO III - Preencher'!H1185)</f>
        <v>11/2023</v>
      </c>
      <c r="H1176" s="14">
        <f>'[1]TCE - ANEXO III - Preencher'!I1185</f>
        <v>0</v>
      </c>
      <c r="I1176" s="14">
        <f>'[1]TCE - ANEXO III - Preencher'!J1185</f>
        <v>81.697600000000008</v>
      </c>
      <c r="J1176" s="14">
        <f>'[1]TCE - ANEXO III - Preencher'!K1185</f>
        <v>0</v>
      </c>
      <c r="K1176" s="15">
        <f>'[1]TCE - ANEXO III - Preencher'!L1185</f>
        <v>172.48599196787148</v>
      </c>
      <c r="L1176" s="15">
        <f>'[1]TCE - ANEXO III - Preencher'!M1185</f>
        <v>0</v>
      </c>
      <c r="M1176" s="15">
        <f t="shared" si="109"/>
        <v>172.48599196787148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254.18359196787151</v>
      </c>
    </row>
    <row r="1177" spans="1:28" x14ac:dyDescent="0.2">
      <c r="A1177" s="8">
        <f>IFERROR(VLOOKUP(B1177,'[1]DADOS (OCULTAR)'!$Q$3:$S$135,3,0),"")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FABIANA MARIA CUSTODIO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2237-10</v>
      </c>
      <c r="G1177" s="13" t="str">
        <f>IF('[1]TCE - ANEXO III - Preencher'!H1186="","",'[1]TCE - ANEXO III - Preencher'!H1186)</f>
        <v>11/2023</v>
      </c>
      <c r="H1177" s="14">
        <f>'[1]TCE - ANEXO III - Preencher'!I1186</f>
        <v>0</v>
      </c>
      <c r="I1177" s="14">
        <f>'[1]TCE - ANEXO III - Preencher'!J1186</f>
        <v>383.39600000000002</v>
      </c>
      <c r="J1177" s="14">
        <f>'[1]TCE - ANEXO III - Preencher'!K1186</f>
        <v>0</v>
      </c>
      <c r="K1177" s="15">
        <f>'[1]TCE - ANEXO III - Preencher'!L1186</f>
        <v>172.48599196787148</v>
      </c>
      <c r="L1177" s="15">
        <f>'[1]TCE - ANEXO III - Preencher'!M1186</f>
        <v>0</v>
      </c>
      <c r="M1177" s="15">
        <f t="shared" si="109"/>
        <v>172.48599196787148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555.8819919678715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>
        <f>IFERROR(VLOOKUP(B1179,'[1]DADOS (OCULTAR)'!$Q$3:$S$135,3,0),"")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FABRICIO ERICK SOBRAL DE BRITO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5211-30</v>
      </c>
      <c r="G1179" s="13" t="str">
        <f>IF('[1]TCE - ANEXO III - Preencher'!H1188="","",'[1]TCE - ANEXO III - Preencher'!H1188)</f>
        <v>11/2023</v>
      </c>
      <c r="H1179" s="14">
        <f>'[1]TCE - ANEXO III - Preencher'!I1188</f>
        <v>0</v>
      </c>
      <c r="I1179" s="14">
        <f>'[1]TCE - ANEXO III - Preencher'!J1188</f>
        <v>170.46080000000003</v>
      </c>
      <c r="J1179" s="14">
        <f>'[1]TCE - ANEXO III - Preencher'!K1188</f>
        <v>0</v>
      </c>
      <c r="K1179" s="15">
        <f>'[1]TCE - ANEXO III - Preencher'!L1188</f>
        <v>172.48599196787148</v>
      </c>
      <c r="L1179" s="15">
        <f>'[1]TCE - ANEXO III - Preencher'!M1188</f>
        <v>0</v>
      </c>
      <c r="M1179" s="15">
        <f t="shared" si="109"/>
        <v>172.48599196787148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342.94679196787149</v>
      </c>
    </row>
    <row r="1180" spans="1:28" x14ac:dyDescent="0.2">
      <c r="A1180" s="8">
        <f>IFERROR(VLOOKUP(B1180,'[1]DADOS (OCULTAR)'!$Q$3:$S$135,3,0),"")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FELIPE CESAR FERREIRA DA SILVA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5151-10</v>
      </c>
      <c r="G1180" s="13" t="str">
        <f>IF('[1]TCE - ANEXO III - Preencher'!H1189="","",'[1]TCE - ANEXO III - Preencher'!H1189)</f>
        <v>11/2023</v>
      </c>
      <c r="H1180" s="14">
        <f>'[1]TCE - ANEXO III - Preencher'!I1189</f>
        <v>0</v>
      </c>
      <c r="I1180" s="14">
        <f>'[1]TCE - ANEXO III - Preencher'!J1189</f>
        <v>233.4128</v>
      </c>
      <c r="J1180" s="14">
        <f>'[1]TCE - ANEXO III - Preencher'!K1189</f>
        <v>0</v>
      </c>
      <c r="K1180" s="15">
        <f>'[1]TCE - ANEXO III - Preencher'!L1189</f>
        <v>172.48599196787148</v>
      </c>
      <c r="L1180" s="15">
        <f>'[1]TCE - ANEXO III - Preencher'!M1189</f>
        <v>0</v>
      </c>
      <c r="M1180" s="15">
        <f t="shared" si="109"/>
        <v>172.48599196787148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405.89879196787149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>
        <f>IFERROR(VLOOKUP(B1182,'[1]DADOS (OCULTAR)'!$Q$3:$S$135,3,0),"")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GENILDO JOSE DA SILVA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5211-30</v>
      </c>
      <c r="G1182" s="13" t="str">
        <f>IF('[1]TCE - ANEXO III - Preencher'!H1191="","",'[1]TCE - ANEXO III - Preencher'!H1191)</f>
        <v>11/2023</v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827.11519999999996</v>
      </c>
      <c r="K1182" s="15">
        <f>'[1]TCE - ANEXO III - Preencher'!L1191</f>
        <v>172.48599196787148</v>
      </c>
      <c r="L1182" s="15">
        <f>'[1]TCE - ANEXO III - Preencher'!M1191</f>
        <v>0</v>
      </c>
      <c r="M1182" s="15">
        <f t="shared" si="109"/>
        <v>172.48599196787148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999.6011919678715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>
        <f>IFERROR(VLOOKUP(B1184,'[1]DADOS (OCULTAR)'!$Q$3:$S$135,3,0),"")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HUGO MATEUS GONCALVES LIMA DE SANTANA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4141-05</v>
      </c>
      <c r="G1184" s="13" t="str">
        <f>IF('[1]TCE - ANEXO III - Preencher'!H1193="","",'[1]TCE - ANEXO III - Preencher'!H1193)</f>
        <v>11/2023</v>
      </c>
      <c r="H1184" s="14">
        <f>'[1]TCE - ANEXO III - Preencher'!I1193</f>
        <v>0</v>
      </c>
      <c r="I1184" s="14">
        <f>'[1]TCE - ANEXO III - Preencher'!J1193</f>
        <v>213.58399999999997</v>
      </c>
      <c r="J1184" s="14">
        <f>'[1]TCE - ANEXO III - Preencher'!K1193</f>
        <v>0</v>
      </c>
      <c r="K1184" s="15">
        <f>'[1]TCE - ANEXO III - Preencher'!L1193</f>
        <v>172.48599196787148</v>
      </c>
      <c r="L1184" s="15">
        <f>'[1]TCE - ANEXO III - Preencher'!M1193</f>
        <v>0</v>
      </c>
      <c r="M1184" s="15">
        <f t="shared" si="109"/>
        <v>172.48599196787148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386.06999196787149</v>
      </c>
    </row>
    <row r="1185" spans="1:28" x14ac:dyDescent="0.2">
      <c r="A1185" s="8">
        <f>IFERROR(VLOOKUP(B1185,'[1]DADOS (OCULTAR)'!$Q$3:$S$135,3,0),"")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ILVAN FELIPE DE SOUZA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7241-10</v>
      </c>
      <c r="G1185" s="13" t="str">
        <f>IF('[1]TCE - ANEXO III - Preencher'!H1194="","",'[1]TCE - ANEXO III - Preencher'!H1194)</f>
        <v>11/2023</v>
      </c>
      <c r="H1185" s="14">
        <f>'[1]TCE - ANEXO III - Preencher'!I1194</f>
        <v>0</v>
      </c>
      <c r="I1185" s="14">
        <f>'[1]TCE - ANEXO III - Preencher'!J1194</f>
        <v>303.85919999999999</v>
      </c>
      <c r="J1185" s="14">
        <f>'[1]TCE - ANEXO III - Preencher'!K1194</f>
        <v>0</v>
      </c>
      <c r="K1185" s="15">
        <f>'[1]TCE - ANEXO III - Preencher'!L1194</f>
        <v>172.48599196787148</v>
      </c>
      <c r="L1185" s="15">
        <f>'[1]TCE - ANEXO III - Preencher'!M1194</f>
        <v>0</v>
      </c>
      <c r="M1185" s="15">
        <f t="shared" si="109"/>
        <v>172.48599196787148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3.22</v>
      </c>
      <c r="S1185" s="16">
        <f t="shared" si="111"/>
        <v>-3.22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473.12519196787144</v>
      </c>
    </row>
    <row r="1186" spans="1:28" x14ac:dyDescent="0.2">
      <c r="A1186" s="8">
        <f>IFERROR(VLOOKUP(B1186,'[1]DADOS (OCULTAR)'!$Q$3:$S$135,3,0),"")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INARA CARLA SANTOS DE LIMA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4221-05</v>
      </c>
      <c r="G1186" s="13" t="str">
        <f>IF('[1]TCE - ANEXO III - Preencher'!H1195="","",'[1]TCE - ANEXO III - Preencher'!H1195)</f>
        <v>11/2023</v>
      </c>
      <c r="H1186" s="14">
        <f>'[1]TCE - ANEXO III - Preencher'!I1195</f>
        <v>0</v>
      </c>
      <c r="I1186" s="14">
        <f>'[1]TCE - ANEXO III - Preencher'!J1195</f>
        <v>142.8656</v>
      </c>
      <c r="J1186" s="14">
        <f>'[1]TCE - ANEXO III - Preencher'!K1195</f>
        <v>0</v>
      </c>
      <c r="K1186" s="15">
        <f>'[1]TCE - ANEXO III - Preencher'!L1195</f>
        <v>172.48599196787148</v>
      </c>
      <c r="L1186" s="15">
        <f>'[1]TCE - ANEXO III - Preencher'!M1195</f>
        <v>0</v>
      </c>
      <c r="M1186" s="15">
        <f t="shared" si="109"/>
        <v>172.48599196787148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2.7</v>
      </c>
      <c r="S1186" s="16">
        <f t="shared" si="111"/>
        <v>-2.7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312.65159196787152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>
        <f>IFERROR(VLOOKUP(B1192,'[1]DADOS (OCULTAR)'!$Q$3:$S$135,3,0),"")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JANAIR SANTANA DE ARAUJO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2516-05</v>
      </c>
      <c r="G1192" s="13" t="str">
        <f>IF('[1]TCE - ANEXO III - Preencher'!H1201="","",'[1]TCE - ANEXO III - Preencher'!H1201)</f>
        <v>11/2023</v>
      </c>
      <c r="H1192" s="14">
        <f>'[1]TCE - ANEXO III - Preencher'!I1201</f>
        <v>0</v>
      </c>
      <c r="I1192" s="14">
        <f>'[1]TCE - ANEXO III - Preencher'!J1201</f>
        <v>369.38480000000004</v>
      </c>
      <c r="J1192" s="14">
        <f>'[1]TCE - ANEXO III - Preencher'!K1201</f>
        <v>0</v>
      </c>
      <c r="K1192" s="15">
        <f>'[1]TCE - ANEXO III - Preencher'!L1201</f>
        <v>172.48599196787148</v>
      </c>
      <c r="L1192" s="15">
        <f>'[1]TCE - ANEXO III - Preencher'!M1201</f>
        <v>0</v>
      </c>
      <c r="M1192" s="15">
        <f t="shared" si="109"/>
        <v>172.48599196787148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541.87079196787158</v>
      </c>
    </row>
    <row r="1193" spans="1:28" x14ac:dyDescent="0.2">
      <c r="A1193" s="8">
        <f>IFERROR(VLOOKUP(B1193,'[1]DADOS (OCULTAR)'!$Q$3:$S$135,3,0),"")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JOANA PERLA GOMES DA SILVA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2236-05</v>
      </c>
      <c r="G1193" s="13" t="str">
        <f>IF('[1]TCE - ANEXO III - Preencher'!H1202="","",'[1]TCE - ANEXO III - Preencher'!H1202)</f>
        <v>11/2023</v>
      </c>
      <c r="H1193" s="14">
        <f>'[1]TCE - ANEXO III - Preencher'!I1202</f>
        <v>0</v>
      </c>
      <c r="I1193" s="14">
        <f>'[1]TCE - ANEXO III - Preencher'!J1202</f>
        <v>446.49360000000001</v>
      </c>
      <c r="J1193" s="14">
        <f>'[1]TCE - ANEXO III - Preencher'!K1202</f>
        <v>0</v>
      </c>
      <c r="K1193" s="15">
        <f>'[1]TCE - ANEXO III - Preencher'!L1202</f>
        <v>172.48599196787148</v>
      </c>
      <c r="L1193" s="15">
        <f>'[1]TCE - ANEXO III - Preencher'!M1202</f>
        <v>0</v>
      </c>
      <c r="M1193" s="15">
        <f t="shared" si="109"/>
        <v>172.48599196787148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7.48</v>
      </c>
      <c r="U1193" s="15">
        <f>'[1]TCE - ANEXO III - Preencher'!V1202</f>
        <v>0</v>
      </c>
      <c r="V1193" s="16">
        <f t="shared" si="112"/>
        <v>7.48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626.45959196787157</v>
      </c>
    </row>
    <row r="1194" spans="1:28" x14ac:dyDescent="0.2">
      <c r="A1194" s="8">
        <f>IFERROR(VLOOKUP(B1194,'[1]DADOS (OCULTAR)'!$Q$3:$S$135,3,0),"")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JOSE AIRAM PEREIRA LEONARDO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5174-10</v>
      </c>
      <c r="G1194" s="13" t="str">
        <f>IF('[1]TCE - ANEXO III - Preencher'!H1203="","",'[1]TCE - ANEXO III - Preencher'!H1203)</f>
        <v>11/2023</v>
      </c>
      <c r="H1194" s="14">
        <f>'[1]TCE - ANEXO III - Preencher'!I1203</f>
        <v>0</v>
      </c>
      <c r="I1194" s="14">
        <f>'[1]TCE - ANEXO III - Preencher'!J1203</f>
        <v>63.22</v>
      </c>
      <c r="J1194" s="14">
        <f>'[1]TCE - ANEXO III - Preencher'!K1203</f>
        <v>0</v>
      </c>
      <c r="K1194" s="15">
        <f>'[1]TCE - ANEXO III - Preencher'!L1203</f>
        <v>172.48599196787148</v>
      </c>
      <c r="L1194" s="15">
        <f>'[1]TCE - ANEXO III - Preencher'!M1203</f>
        <v>0</v>
      </c>
      <c r="M1194" s="15">
        <f t="shared" si="109"/>
        <v>172.48599196787148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126.69480786165454</v>
      </c>
      <c r="R1194" s="15">
        <f>'[1]TCE - ANEXO III - Preencher'!S1203</f>
        <v>99.76</v>
      </c>
      <c r="S1194" s="16">
        <f t="shared" si="111"/>
        <v>26.934807861654534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262.64079982952603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>
        <f>IFERROR(VLOOKUP(B1198,'[1]DADOS (OCULTAR)'!$Q$3:$S$135,3,0),"")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JULIANA DOS SANTOS VIEIRA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4221-05</v>
      </c>
      <c r="G1198" s="13" t="str">
        <f>IF('[1]TCE - ANEXO III - Preencher'!H1207="","",'[1]TCE - ANEXO III - Preencher'!H1207)</f>
        <v>11/2023</v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172.48599196787148</v>
      </c>
      <c r="L1198" s="15">
        <f>'[1]TCE - ANEXO III - Preencher'!M1207</f>
        <v>0</v>
      </c>
      <c r="M1198" s="15">
        <f t="shared" si="109"/>
        <v>172.48599196787148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160.31558353607741</v>
      </c>
      <c r="R1198" s="15">
        <f>'[1]TCE - ANEXO III - Preencher'!S1207</f>
        <v>0</v>
      </c>
      <c r="S1198" s="16">
        <f t="shared" si="111"/>
        <v>160.31558353607741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332.80157550394892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>
        <f>IFERROR(VLOOKUP(B1200,'[1]DADOS (OCULTAR)'!$Q$3:$S$135,3,0),"")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JULIANA KEILLA DOS SANTOS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2235-05</v>
      </c>
      <c r="G1200" s="13" t="str">
        <f>IF('[1]TCE - ANEXO III - Preencher'!H1209="","",'[1]TCE - ANEXO III - Preencher'!H1209)</f>
        <v>11/2023</v>
      </c>
      <c r="H1200" s="14">
        <f>'[1]TCE - ANEXO III - Preencher'!I1209</f>
        <v>0</v>
      </c>
      <c r="I1200" s="14">
        <f>'[1]TCE - ANEXO III - Preencher'!J1209</f>
        <v>96.39200000000001</v>
      </c>
      <c r="J1200" s="14">
        <f>'[1]TCE - ANEXO III - Preencher'!K1209</f>
        <v>0</v>
      </c>
      <c r="K1200" s="15">
        <f>'[1]TCE - ANEXO III - Preencher'!L1209</f>
        <v>172.48599196787148</v>
      </c>
      <c r="L1200" s="15">
        <f>'[1]TCE - ANEXO III - Preencher'!M1209</f>
        <v>0</v>
      </c>
      <c r="M1200" s="15">
        <f t="shared" si="109"/>
        <v>172.48599196787148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202.34155312910599</v>
      </c>
      <c r="R1200" s="15">
        <f>'[1]TCE - ANEXO III - Preencher'!S1209</f>
        <v>17.47</v>
      </c>
      <c r="S1200" s="16">
        <f t="shared" si="111"/>
        <v>184.87155312910599</v>
      </c>
      <c r="T1200" s="15">
        <f>'[1]TCE - ANEXO III - Preencher'!U1209</f>
        <v>12.03</v>
      </c>
      <c r="U1200" s="15">
        <f>'[1]TCE - ANEXO III - Preencher'!V1209</f>
        <v>0</v>
      </c>
      <c r="V1200" s="16">
        <f t="shared" si="112"/>
        <v>12.03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465.77954509697747</v>
      </c>
    </row>
    <row r="1201" spans="1:28" x14ac:dyDescent="0.2">
      <c r="A1201" s="8">
        <f>IFERROR(VLOOKUP(B1201,'[1]DADOS (OCULTAR)'!$Q$3:$S$135,3,0),"")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JULIANA RODRIGUES DA SILVA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2236-05</v>
      </c>
      <c r="G1201" s="13" t="str">
        <f>IF('[1]TCE - ANEXO III - Preencher'!H1210="","",'[1]TCE - ANEXO III - Preencher'!H1210)</f>
        <v>11/2023</v>
      </c>
      <c r="H1201" s="14">
        <f>'[1]TCE - ANEXO III - Preencher'!I1210</f>
        <v>0</v>
      </c>
      <c r="I1201" s="14">
        <f>'[1]TCE - ANEXO III - Preencher'!J1210</f>
        <v>537.76080000000002</v>
      </c>
      <c r="J1201" s="14">
        <f>'[1]TCE - ANEXO III - Preencher'!K1210</f>
        <v>0</v>
      </c>
      <c r="K1201" s="15">
        <f>'[1]TCE - ANEXO III - Preencher'!L1210</f>
        <v>172.48599196787148</v>
      </c>
      <c r="L1201" s="15">
        <f>'[1]TCE - ANEXO III - Preencher'!M1210</f>
        <v>0</v>
      </c>
      <c r="M1201" s="15">
        <f t="shared" si="109"/>
        <v>172.48599196787148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710.24679196787156</v>
      </c>
    </row>
    <row r="1202" spans="1:28" x14ac:dyDescent="0.2">
      <c r="A1202" s="8">
        <f>IFERROR(VLOOKUP(B1202,'[1]DADOS (OCULTAR)'!$Q$3:$S$135,3,0),"")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LARISSA MOURA DA SILVA MACHADO DE OLIVEIRA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2515-10</v>
      </c>
      <c r="G1202" s="13" t="str">
        <f>IF('[1]TCE - ANEXO III - Preencher'!H1211="","",'[1]TCE - ANEXO III - Preencher'!H1211)</f>
        <v>11/2023</v>
      </c>
      <c r="H1202" s="14">
        <f>'[1]TCE - ANEXO III - Preencher'!I1211</f>
        <v>0</v>
      </c>
      <c r="I1202" s="14">
        <f>'[1]TCE - ANEXO III - Preencher'!J1211</f>
        <v>263.87359999999995</v>
      </c>
      <c r="J1202" s="14">
        <f>'[1]TCE - ANEXO III - Preencher'!K1211</f>
        <v>0</v>
      </c>
      <c r="K1202" s="15">
        <f>'[1]TCE - ANEXO III - Preencher'!L1211</f>
        <v>172.48599196787148</v>
      </c>
      <c r="L1202" s="15">
        <f>'[1]TCE - ANEXO III - Preencher'!M1211</f>
        <v>0</v>
      </c>
      <c r="M1202" s="15">
        <f t="shared" si="109"/>
        <v>172.48599196787148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436.35959196787144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>
        <f>IFERROR(VLOOKUP(B1206,'[1]DADOS (OCULTAR)'!$Q$3:$S$135,3,0),"")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LUCAS EDUARDO DOS SANTOS VICENTE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3241-15</v>
      </c>
      <c r="G1206" s="13" t="str">
        <f>IF('[1]TCE - ANEXO III - Preencher'!H1215="","",'[1]TCE - ANEXO III - Preencher'!H1215)</f>
        <v>11/2023</v>
      </c>
      <c r="H1206" s="14">
        <f>'[1]TCE - ANEXO III - Preencher'!I1215</f>
        <v>0</v>
      </c>
      <c r="I1206" s="14">
        <f>'[1]TCE - ANEXO III - Preencher'!J1215</f>
        <v>378.97199999999998</v>
      </c>
      <c r="J1206" s="14">
        <f>'[1]TCE - ANEXO III - Preencher'!K1215</f>
        <v>0</v>
      </c>
      <c r="K1206" s="15">
        <f>'[1]TCE - ANEXO III - Preencher'!L1215</f>
        <v>172.48599196787148</v>
      </c>
      <c r="L1206" s="15">
        <f>'[1]TCE - ANEXO III - Preencher'!M1215</f>
        <v>0</v>
      </c>
      <c r="M1206" s="15">
        <f t="shared" si="109"/>
        <v>172.48599196787148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9.64</v>
      </c>
      <c r="S1206" s="16">
        <f t="shared" si="111"/>
        <v>-9.64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541.81799196787154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>
        <f>IFERROR(VLOOKUP(B1208,'[1]DADOS (OCULTAR)'!$Q$3:$S$135,3,0),"")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LUIZ GUSTAVO NASCIMENTO DE SOUZA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3222-05</v>
      </c>
      <c r="G1208" s="13" t="str">
        <f>IF('[1]TCE - ANEXO III - Preencher'!H1217="","",'[1]TCE - ANEXO III - Preencher'!H1217)</f>
        <v>11/2023</v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999.12400000000002</v>
      </c>
      <c r="K1208" s="15">
        <f>'[1]TCE - ANEXO III - Preencher'!L1217</f>
        <v>172.48599196787148</v>
      </c>
      <c r="L1208" s="15">
        <f>'[1]TCE - ANEXO III - Preencher'!M1217</f>
        <v>0</v>
      </c>
      <c r="M1208" s="15">
        <f t="shared" si="109"/>
        <v>172.48599196787148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149.75783995538973</v>
      </c>
      <c r="R1208" s="15">
        <f>'[1]TCE - ANEXO III - Preencher'!S1217</f>
        <v>21.96</v>
      </c>
      <c r="S1208" s="16">
        <f t="shared" si="111"/>
        <v>127.79783995538972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1299.4078319232613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>
        <f>IFERROR(VLOOKUP(B1210,'[1]DADOS (OCULTAR)'!$Q$3:$S$135,3,0),"")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MARIA DAS GRACAS CONCEICAO LIRA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3222-05</v>
      </c>
      <c r="G1210" s="13" t="str">
        <f>IF('[1]TCE - ANEXO III - Preencher'!H1219="","",'[1]TCE - ANEXO III - Preencher'!H1219)</f>
        <v>11/2023</v>
      </c>
      <c r="H1210" s="14">
        <f>'[1]TCE - ANEXO III - Preencher'!I1219</f>
        <v>0</v>
      </c>
      <c r="I1210" s="14">
        <f>'[1]TCE - ANEXO III - Preencher'!J1219</f>
        <v>152.91120000000001</v>
      </c>
      <c r="J1210" s="14">
        <f>'[1]TCE - ANEXO III - Preencher'!K1219</f>
        <v>0</v>
      </c>
      <c r="K1210" s="15">
        <f>'[1]TCE - ANEXO III - Preencher'!L1219</f>
        <v>172.48599196787148</v>
      </c>
      <c r="L1210" s="15">
        <f>'[1]TCE - ANEXO III - Preencher'!M1219</f>
        <v>0</v>
      </c>
      <c r="M1210" s="15">
        <f t="shared" si="109"/>
        <v>172.48599196787148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126.69480786165454</v>
      </c>
      <c r="R1210" s="15">
        <f>'[1]TCE - ANEXO III - Preencher'!S1219</f>
        <v>26.16</v>
      </c>
      <c r="S1210" s="16">
        <f t="shared" si="111"/>
        <v>100.53480786165454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425.93199982952603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>
        <f>IFERROR(VLOOKUP(B1213,'[1]DADOS (OCULTAR)'!$Q$3:$S$135,3,0),"")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MARIA VICTORIA SILVA DE ANDRADE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4110-10</v>
      </c>
      <c r="G1213" s="13" t="str">
        <f>IF('[1]TCE - ANEXO III - Preencher'!H1222="","",'[1]TCE - ANEXO III - Preencher'!H1222)</f>
        <v>11/2023</v>
      </c>
      <c r="H1213" s="14">
        <f>'[1]TCE - ANEXO III - Preencher'!I1222</f>
        <v>0</v>
      </c>
      <c r="I1213" s="14">
        <f>'[1]TCE - ANEXO III - Preencher'!J1222</f>
        <v>173.78320000000005</v>
      </c>
      <c r="J1213" s="14">
        <f>'[1]TCE - ANEXO III - Preencher'!K1222</f>
        <v>0</v>
      </c>
      <c r="K1213" s="15">
        <f>'[1]TCE - ANEXO III - Preencher'!L1222</f>
        <v>172.48599196787148</v>
      </c>
      <c r="L1213" s="15">
        <f>'[1]TCE - ANEXO III - Preencher'!M1222</f>
        <v>0</v>
      </c>
      <c r="M1213" s="15">
        <f t="shared" si="109"/>
        <v>172.48599196787148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346.26919196787151</v>
      </c>
    </row>
    <row r="1214" spans="1:28" x14ac:dyDescent="0.2">
      <c r="A1214" s="8">
        <f>IFERROR(VLOOKUP(B1214,'[1]DADOS (OCULTAR)'!$Q$3:$S$135,3,0),"")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MAURICIO JOSE DA SILVA JUNIOR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2236-05</v>
      </c>
      <c r="G1214" s="13" t="str">
        <f>IF('[1]TCE - ANEXO III - Preencher'!H1223="","",'[1]TCE - ANEXO III - Preencher'!H1223)</f>
        <v>11/2023</v>
      </c>
      <c r="H1214" s="14">
        <f>'[1]TCE - ANEXO III - Preencher'!I1223</f>
        <v>0</v>
      </c>
      <c r="I1214" s="14">
        <f>'[1]TCE - ANEXO III - Preencher'!J1223</f>
        <v>270.49040000000002</v>
      </c>
      <c r="J1214" s="14">
        <f>'[1]TCE - ANEXO III - Preencher'!K1223</f>
        <v>0</v>
      </c>
      <c r="K1214" s="15">
        <f>'[1]TCE - ANEXO III - Preencher'!L1223</f>
        <v>172.48599196787148</v>
      </c>
      <c r="L1214" s="15">
        <f>'[1]TCE - ANEXO III - Preencher'!M1223</f>
        <v>0</v>
      </c>
      <c r="M1214" s="15">
        <f t="shared" si="109"/>
        <v>172.48599196787148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442.97639196787151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>
        <f>IFERROR(VLOOKUP(B1216,'[1]DADOS (OCULTAR)'!$Q$3:$S$135,3,0),"")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MAYARA SANTOS CAPITO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2237-10</v>
      </c>
      <c r="G1216" s="13" t="str">
        <f>IF('[1]TCE - ANEXO III - Preencher'!H1225="","",'[1]TCE - ANEXO III - Preencher'!H1225)</f>
        <v>11/2023</v>
      </c>
      <c r="H1216" s="14">
        <f>'[1]TCE - ANEXO III - Preencher'!I1225</f>
        <v>0</v>
      </c>
      <c r="I1216" s="14">
        <f>'[1]TCE - ANEXO III - Preencher'!J1225</f>
        <v>449.18559999999997</v>
      </c>
      <c r="J1216" s="14">
        <f>'[1]TCE - ANEXO III - Preencher'!K1225</f>
        <v>0</v>
      </c>
      <c r="K1216" s="15">
        <f>'[1]TCE - ANEXO III - Preencher'!L1225</f>
        <v>172.48599196787148</v>
      </c>
      <c r="L1216" s="15">
        <f>'[1]TCE - ANEXO III - Preencher'!M1225</f>
        <v>0</v>
      </c>
      <c r="M1216" s="15">
        <f t="shared" si="109"/>
        <v>172.48599196787148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621.67159196787145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>
        <f>IFERROR(VLOOKUP(B1218,'[1]DADOS (OCULTAR)'!$Q$3:$S$135,3,0),"")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MILENA ROBERTA MATIAS DA SILVA DE FREITAS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2235-05</v>
      </c>
      <c r="G1218" s="13" t="str">
        <f>IF('[1]TCE - ANEXO III - Preencher'!H1227="","",'[1]TCE - ANEXO III - Preencher'!H1227)</f>
        <v>11/2023</v>
      </c>
      <c r="H1218" s="14">
        <f>'[1]TCE - ANEXO III - Preencher'!I1227</f>
        <v>0</v>
      </c>
      <c r="I1218" s="14">
        <f>'[1]TCE - ANEXO III - Preencher'!J1227</f>
        <v>226.73439999999999</v>
      </c>
      <c r="J1218" s="14">
        <f>'[1]TCE - ANEXO III - Preencher'!K1227</f>
        <v>0</v>
      </c>
      <c r="K1218" s="15">
        <f>'[1]TCE - ANEXO III - Preencher'!L1227</f>
        <v>172.48599196787148</v>
      </c>
      <c r="L1218" s="15">
        <f>'[1]TCE - ANEXO III - Preencher'!M1227</f>
        <v>0</v>
      </c>
      <c r="M1218" s="15">
        <f t="shared" si="109"/>
        <v>172.48599196787148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438.0969923095102</v>
      </c>
      <c r="R1218" s="15">
        <f>'[1]TCE - ANEXO III - Preencher'!S1227</f>
        <v>0</v>
      </c>
      <c r="S1218" s="16">
        <f t="shared" si="111"/>
        <v>438.0969923095102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837.31738427738173</v>
      </c>
    </row>
    <row r="1219" spans="1:28" x14ac:dyDescent="0.2">
      <c r="A1219" s="8">
        <f>IFERROR(VLOOKUP(B1219,'[1]DADOS (OCULTAR)'!$Q$3:$S$135,3,0),"")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MILENE DANTAS VASCONCELOS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1210-10</v>
      </c>
      <c r="G1219" s="13" t="str">
        <f>IF('[1]TCE - ANEXO III - Preencher'!H1228="","",'[1]TCE - ANEXO III - Preencher'!H1228)</f>
        <v>11/2023</v>
      </c>
      <c r="H1219" s="14">
        <f>'[1]TCE - ANEXO III - Preencher'!I1228</f>
        <v>0</v>
      </c>
      <c r="I1219" s="14">
        <f>'[1]TCE - ANEXO III - Preencher'!J1228</f>
        <v>2395.7231999999999</v>
      </c>
      <c r="J1219" s="14">
        <f>'[1]TCE - ANEXO III - Preencher'!K1228</f>
        <v>0</v>
      </c>
      <c r="K1219" s="15">
        <f>'[1]TCE - ANEXO III - Preencher'!L1228</f>
        <v>172.48599196787148</v>
      </c>
      <c r="L1219" s="15">
        <f>'[1]TCE - ANEXO III - Preencher'!M1228</f>
        <v>0</v>
      </c>
      <c r="M1219" s="15">
        <f t="shared" si="109"/>
        <v>172.48599196787148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2568.2091919678714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>
        <f>IFERROR(VLOOKUP(B1221,'[1]DADOS (OCULTAR)'!$Q$3:$S$135,3,0),"")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NAYANNE KELLY SANTOS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2235-05</v>
      </c>
      <c r="G1221" s="13" t="str">
        <f>IF('[1]TCE - ANEXO III - Preencher'!H1230="","",'[1]TCE - ANEXO III - Preencher'!H1230)</f>
        <v>11/2023</v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229.83</v>
      </c>
      <c r="K1221" s="15">
        <f>'[1]TCE - ANEXO III - Preencher'!L1230</f>
        <v>172.48599196787148</v>
      </c>
      <c r="L1221" s="15">
        <f>'[1]TCE - ANEXO III - Preencher'!M1230</f>
        <v>0</v>
      </c>
      <c r="M1221" s="15">
        <f t="shared" si="115"/>
        <v>172.48599196787148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402.31599196787147</v>
      </c>
    </row>
    <row r="1222" spans="1:28" x14ac:dyDescent="0.2">
      <c r="A1222" s="8">
        <f>IFERROR(VLOOKUP(B1222,'[1]DADOS (OCULTAR)'!$Q$3:$S$135,3,0),"")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OLGA SOPHIA DE SOUSA MARTINS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2237-10</v>
      </c>
      <c r="G1222" s="13" t="str">
        <f>IF('[1]TCE - ANEXO III - Preencher'!H1231="","",'[1]TCE - ANEXO III - Preencher'!H1231)</f>
        <v>11/2023</v>
      </c>
      <c r="H1222" s="14">
        <f>'[1]TCE - ANEXO III - Preencher'!I1231</f>
        <v>0</v>
      </c>
      <c r="I1222" s="14">
        <f>'[1]TCE - ANEXO III - Preencher'!J1231</f>
        <v>381.98720000000003</v>
      </c>
      <c r="J1222" s="14">
        <f>'[1]TCE - ANEXO III - Preencher'!K1231</f>
        <v>0</v>
      </c>
      <c r="K1222" s="15">
        <f>'[1]TCE - ANEXO III - Preencher'!L1231</f>
        <v>172.48599196787148</v>
      </c>
      <c r="L1222" s="15">
        <f>'[1]TCE - ANEXO III - Preencher'!M1231</f>
        <v>0</v>
      </c>
      <c r="M1222" s="15">
        <f t="shared" si="115"/>
        <v>172.48599196787148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554.47319196787157</v>
      </c>
    </row>
    <row r="1223" spans="1:28" x14ac:dyDescent="0.2">
      <c r="A1223" s="8">
        <f>IFERROR(VLOOKUP(B1223,'[1]DADOS (OCULTAR)'!$Q$3:$S$135,3,0),"")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PATRYCK JOSE DENNYS SILVA RODRIGUES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5211-30</v>
      </c>
      <c r="G1223" s="13" t="str">
        <f>IF('[1]TCE - ANEXO III - Preencher'!H1232="","",'[1]TCE - ANEXO III - Preencher'!H1232)</f>
        <v>11/2023</v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328.37040000000002</v>
      </c>
      <c r="K1223" s="15">
        <f>'[1]TCE - ANEXO III - Preencher'!L1232</f>
        <v>172.48599196787148</v>
      </c>
      <c r="L1223" s="15">
        <f>'[1]TCE - ANEXO III - Preencher'!M1232</f>
        <v>0</v>
      </c>
      <c r="M1223" s="15">
        <f t="shared" si="115"/>
        <v>172.48599196787148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500.8563919678715</v>
      </c>
    </row>
    <row r="1224" spans="1:28" x14ac:dyDescent="0.2">
      <c r="A1224" s="8">
        <f>IFERROR(VLOOKUP(B1224,'[1]DADOS (OCULTAR)'!$Q$3:$S$135,3,0),"")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PRISCILA KAREN OLIVEIRA DA SILVA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4110-10</v>
      </c>
      <c r="G1224" s="13" t="str">
        <f>IF('[1]TCE - ANEXO III - Preencher'!H1233="","",'[1]TCE - ANEXO III - Preencher'!H1233)</f>
        <v>11/2023</v>
      </c>
      <c r="H1224" s="14">
        <f>'[1]TCE - ANEXO III - Preencher'!I1233</f>
        <v>0</v>
      </c>
      <c r="I1224" s="14">
        <f>'[1]TCE - ANEXO III - Preencher'!J1233</f>
        <v>96.315200000000004</v>
      </c>
      <c r="J1224" s="14">
        <f>'[1]TCE - ANEXO III - Preencher'!K1233</f>
        <v>0</v>
      </c>
      <c r="K1224" s="15">
        <f>'[1]TCE - ANEXO III - Preencher'!L1233</f>
        <v>172.48599196787148</v>
      </c>
      <c r="L1224" s="15">
        <f>'[1]TCE - ANEXO III - Preencher'!M1233</f>
        <v>0</v>
      </c>
      <c r="M1224" s="15">
        <f t="shared" si="115"/>
        <v>172.48599196787148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2.59</v>
      </c>
      <c r="U1224" s="15">
        <f>'[1]TCE - ANEXO III - Preencher'!V1233</f>
        <v>0</v>
      </c>
      <c r="V1224" s="16">
        <f t="shared" si="118"/>
        <v>2.59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271.39119196787146</v>
      </c>
    </row>
    <row r="1225" spans="1:28" x14ac:dyDescent="0.2">
      <c r="A1225" s="8">
        <f>IFERROR(VLOOKUP(B1225,'[1]DADOS (OCULTAR)'!$Q$3:$S$135,3,0),"")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RAFAEL BEZERRA DA SILVA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3241-15</v>
      </c>
      <c r="G1225" s="13" t="str">
        <f>IF('[1]TCE - ANEXO III - Preencher'!H1234="","",'[1]TCE - ANEXO III - Preencher'!H1234)</f>
        <v>11/2023</v>
      </c>
      <c r="H1225" s="14">
        <f>'[1]TCE - ANEXO III - Preencher'!I1234</f>
        <v>0</v>
      </c>
      <c r="I1225" s="14">
        <f>'[1]TCE - ANEXO III - Preencher'!J1234</f>
        <v>425.00160000000005</v>
      </c>
      <c r="J1225" s="14">
        <f>'[1]TCE - ANEXO III - Preencher'!K1234</f>
        <v>0</v>
      </c>
      <c r="K1225" s="15">
        <f>'[1]TCE - ANEXO III - Preencher'!L1234</f>
        <v>172.48599196787148</v>
      </c>
      <c r="L1225" s="15">
        <f>'[1]TCE - ANEXO III - Preencher'!M1234</f>
        <v>0</v>
      </c>
      <c r="M1225" s="15">
        <f t="shared" si="115"/>
        <v>172.48599196787148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597.48759196787159</v>
      </c>
    </row>
    <row r="1226" spans="1:28" x14ac:dyDescent="0.2">
      <c r="A1226" s="8">
        <f>IFERROR(VLOOKUP(B1226,'[1]DADOS (OCULTAR)'!$Q$3:$S$135,3,0),"")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RAFAEL NEPOMUCENO PEREIRA BORGES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3222-05</v>
      </c>
      <c r="G1226" s="13" t="str">
        <f>IF('[1]TCE - ANEXO III - Preencher'!H1235="","",'[1]TCE - ANEXO III - Preencher'!H1235)</f>
        <v>11/2023</v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1239.4792</v>
      </c>
      <c r="K1226" s="15">
        <f>'[1]TCE - ANEXO III - Preencher'!L1235</f>
        <v>172.48599196787148</v>
      </c>
      <c r="L1226" s="15">
        <f>'[1]TCE - ANEXO III - Preencher'!M1235</f>
        <v>0</v>
      </c>
      <c r="M1226" s="15">
        <f t="shared" si="115"/>
        <v>172.48599196787148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252.98794139591627</v>
      </c>
      <c r="R1226" s="15">
        <f>'[1]TCE - ANEXO III - Preencher'!S1235</f>
        <v>0</v>
      </c>
      <c r="S1226" s="16">
        <f t="shared" si="117"/>
        <v>252.98794139591627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1664.9531333637879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>
        <f>IFERROR(VLOOKUP(B1228,'[1]DADOS (OCULTAR)'!$Q$3:$S$135,3,0),"")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>RICARDO DA SILVA PEREIRA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3222-05</v>
      </c>
      <c r="G1228" s="13" t="str">
        <f>IF('[1]TCE - ANEXO III - Preencher'!H1237="","",'[1]TCE - ANEXO III - Preencher'!H1237)</f>
        <v>11/2023</v>
      </c>
      <c r="H1228" s="14">
        <f>'[1]TCE - ANEXO III - Preencher'!I1237</f>
        <v>0</v>
      </c>
      <c r="I1228" s="14">
        <f>'[1]TCE - ANEXO III - Preencher'!J1237</f>
        <v>218.76400000000001</v>
      </c>
      <c r="J1228" s="14">
        <f>'[1]TCE - ANEXO III - Preencher'!K1237</f>
        <v>0</v>
      </c>
      <c r="K1228" s="15">
        <f>'[1]TCE - ANEXO III - Preencher'!L1237</f>
        <v>172.48599196787148</v>
      </c>
      <c r="L1228" s="15">
        <f>'[1]TCE - ANEXO III - Preencher'!M1237</f>
        <v>0</v>
      </c>
      <c r="M1228" s="15">
        <f t="shared" si="115"/>
        <v>172.48599196787148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391.24999196787149</v>
      </c>
    </row>
    <row r="1229" spans="1:28" x14ac:dyDescent="0.2">
      <c r="A1229" s="8">
        <f>IFERROR(VLOOKUP(B1229,'[1]DADOS (OCULTAR)'!$Q$3:$S$135,3,0),"")</f>
        <v>9039744002308</v>
      </c>
      <c r="B1229" s="9" t="str">
        <f>'[1]TCE - ANEXO III - Preencher'!C1238</f>
        <v>HOSPITAL NOSSA SENHORA DAS GRAÇAS - ANTIGO ALFA - CG Nº 024/2022</v>
      </c>
      <c r="C1229" s="10"/>
      <c r="D1229" s="11" t="str">
        <f>'[1]TCE - ANEXO III - Preencher'!E1238</f>
        <v>ROBERTO BANDEIRA DE AMORIM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5211-30</v>
      </c>
      <c r="G1229" s="13" t="str">
        <f>IF('[1]TCE - ANEXO III - Preencher'!H1238="","",'[1]TCE - ANEXO III - Preencher'!H1238)</f>
        <v>11/2023</v>
      </c>
      <c r="H1229" s="14">
        <f>'[1]TCE - ANEXO III - Preencher'!I1238</f>
        <v>0</v>
      </c>
      <c r="I1229" s="14">
        <f>'[1]TCE - ANEXO III - Preencher'!J1238</f>
        <v>147.08799999999999</v>
      </c>
      <c r="J1229" s="14">
        <f>'[1]TCE - ANEXO III - Preencher'!K1238</f>
        <v>0</v>
      </c>
      <c r="K1229" s="15">
        <f>'[1]TCE - ANEXO III - Preencher'!L1238</f>
        <v>172.48599196787148</v>
      </c>
      <c r="L1229" s="15">
        <f>'[1]TCE - ANEXO III - Preencher'!M1238</f>
        <v>0</v>
      </c>
      <c r="M1229" s="15">
        <f t="shared" si="115"/>
        <v>172.48599196787148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319.57399196787151</v>
      </c>
    </row>
    <row r="1230" spans="1:28" x14ac:dyDescent="0.2">
      <c r="A1230" s="8">
        <f>IFERROR(VLOOKUP(B1230,'[1]DADOS (OCULTAR)'!$Q$3:$S$135,3,0),"")</f>
        <v>9039744002308</v>
      </c>
      <c r="B1230" s="9" t="str">
        <f>'[1]TCE - ANEXO III - Preencher'!C1239</f>
        <v>HOSPITAL NOSSA SENHORA DAS GRAÇAS - ANTIGO ALFA - CG Nº 024/2022</v>
      </c>
      <c r="C1230" s="10"/>
      <c r="D1230" s="11" t="str">
        <f>'[1]TCE - ANEXO III - Preencher'!E1239</f>
        <v>ROBSON JULIAO DA LUZ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9511-05</v>
      </c>
      <c r="G1230" s="13" t="str">
        <f>IF('[1]TCE - ANEXO III - Preencher'!H1239="","",'[1]TCE - ANEXO III - Preencher'!H1239)</f>
        <v>11/2023</v>
      </c>
      <c r="H1230" s="14">
        <f>'[1]TCE - ANEXO III - Preencher'!I1239</f>
        <v>0</v>
      </c>
      <c r="I1230" s="14">
        <f>'[1]TCE - ANEXO III - Preencher'!J1239</f>
        <v>4.3944000000000001</v>
      </c>
      <c r="J1230" s="14">
        <f>'[1]TCE - ANEXO III - Preencher'!K1239</f>
        <v>0</v>
      </c>
      <c r="K1230" s="15">
        <f>'[1]TCE - ANEXO III - Preencher'!L1239</f>
        <v>172.48599196787148</v>
      </c>
      <c r="L1230" s="15">
        <f>'[1]TCE - ANEXO III - Preencher'!M1239</f>
        <v>0</v>
      </c>
      <c r="M1230" s="15">
        <f t="shared" si="115"/>
        <v>172.48599196787148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3.22</v>
      </c>
      <c r="S1230" s="16">
        <f t="shared" si="117"/>
        <v>-3.22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173.66039196787148</v>
      </c>
    </row>
    <row r="1231" spans="1:28" x14ac:dyDescent="0.2">
      <c r="A1231" s="8">
        <f>IFERROR(VLOOKUP(B1231,'[1]DADOS (OCULTAR)'!$Q$3:$S$135,3,0),"")</f>
        <v>9039744002308</v>
      </c>
      <c r="B1231" s="9" t="str">
        <f>'[1]TCE - ANEXO III - Preencher'!C1240</f>
        <v>HOSPITAL NOSSA SENHORA DAS GRAÇAS - ANTIGO ALFA - CG Nº 024/2022</v>
      </c>
      <c r="C1231" s="10"/>
      <c r="D1231" s="11" t="str">
        <f>'[1]TCE - ANEXO III - Preencher'!E1240</f>
        <v xml:space="preserve">ROGERIO CRISTIANO GONCALVES 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3241-15</v>
      </c>
      <c r="G1231" s="13" t="str">
        <f>IF('[1]TCE - ANEXO III - Preencher'!H1240="","",'[1]TCE - ANEXO III - Preencher'!H1240)</f>
        <v>11/2023</v>
      </c>
      <c r="H1231" s="14">
        <f>'[1]TCE - ANEXO III - Preencher'!I1240</f>
        <v>0</v>
      </c>
      <c r="I1231" s="14">
        <f>'[1]TCE - ANEXO III - Preencher'!J1240</f>
        <v>455.68</v>
      </c>
      <c r="J1231" s="14">
        <f>'[1]TCE - ANEXO III - Preencher'!K1240</f>
        <v>0</v>
      </c>
      <c r="K1231" s="15">
        <f>'[1]TCE - ANEXO III - Preencher'!L1240</f>
        <v>172.48599196787148</v>
      </c>
      <c r="L1231" s="15">
        <f>'[1]TCE - ANEXO III - Preencher'!M1240</f>
        <v>0</v>
      </c>
      <c r="M1231" s="15">
        <f t="shared" si="115"/>
        <v>172.48599196787148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628.16599196787149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>
        <f>IFERROR(VLOOKUP(B1235,'[1]DADOS (OCULTAR)'!$Q$3:$S$135,3,0),"")</f>
        <v>9039744002308</v>
      </c>
      <c r="B1235" s="9" t="str">
        <f>'[1]TCE - ANEXO III - Preencher'!C1244</f>
        <v>HOSPITAL NOSSA SENHORA DAS GRAÇAS - ANTIGO ALFA - CG Nº 024/2022</v>
      </c>
      <c r="C1235" s="10"/>
      <c r="D1235" s="11" t="str">
        <f>'[1]TCE - ANEXO III - Preencher'!E1244</f>
        <v>SEVERINO JOSE DE LIRA FILHO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5152-05</v>
      </c>
      <c r="G1235" s="13" t="str">
        <f>IF('[1]TCE - ANEXO III - Preencher'!H1244="","",'[1]TCE - ANEXO III - Preencher'!H1244)</f>
        <v>11/2023</v>
      </c>
      <c r="H1235" s="14">
        <f>'[1]TCE - ANEXO III - Preencher'!I1244</f>
        <v>0</v>
      </c>
      <c r="I1235" s="14">
        <f>'[1]TCE - ANEXO III - Preencher'!J1244</f>
        <v>222.38720000000001</v>
      </c>
      <c r="J1235" s="14">
        <f>'[1]TCE - ANEXO III - Preencher'!K1244</f>
        <v>0</v>
      </c>
      <c r="K1235" s="15">
        <f>'[1]TCE - ANEXO III - Preencher'!L1244</f>
        <v>172.48599196787148</v>
      </c>
      <c r="L1235" s="15">
        <f>'[1]TCE - ANEXO III - Preencher'!M1244</f>
        <v>0</v>
      </c>
      <c r="M1235" s="15">
        <f t="shared" si="115"/>
        <v>172.48599196787148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394.87319196787149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>
        <f>IFERROR(VLOOKUP(B1237,'[1]DADOS (OCULTAR)'!$Q$3:$S$135,3,0),"")</f>
        <v>9039744002308</v>
      </c>
      <c r="B1237" s="9" t="str">
        <f>'[1]TCE - ANEXO III - Preencher'!C1246</f>
        <v>HOSPITAL NOSSA SENHORA DAS GRAÇAS - ANTIGO ALFA - CG Nº 024/2022</v>
      </c>
      <c r="C1237" s="10"/>
      <c r="D1237" s="11" t="str">
        <f>'[1]TCE - ANEXO III - Preencher'!E1246</f>
        <v>TACIANA WALLESK ALVES SANTOS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3222-05</v>
      </c>
      <c r="G1237" s="13" t="str">
        <f>IF('[1]TCE - ANEXO III - Preencher'!H1246="","",'[1]TCE - ANEXO III - Preencher'!H1246)</f>
        <v>11/2023</v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172.48599196787148</v>
      </c>
      <c r="L1237" s="15">
        <f>'[1]TCE - ANEXO III - Preencher'!M1246</f>
        <v>0</v>
      </c>
      <c r="M1237" s="15">
        <f t="shared" si="115"/>
        <v>172.48599196787148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172.48599196787148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>
        <f>IFERROR(VLOOKUP(B1239,'[1]DADOS (OCULTAR)'!$Q$3:$S$135,3,0),"")</f>
        <v>9039744002308</v>
      </c>
      <c r="B1239" s="9" t="str">
        <f>'[1]TCE - ANEXO III - Preencher'!C1248</f>
        <v>HOSPITAL NOSSA SENHORA DAS GRAÇAS - ANTIGO ALFA - CG Nº 024/2022</v>
      </c>
      <c r="C1239" s="10"/>
      <c r="D1239" s="11" t="str">
        <f>'[1]TCE - ANEXO III - Preencher'!E1248</f>
        <v>TAMARA TALYTA ALVES DE MELO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5211-30</v>
      </c>
      <c r="G1239" s="13" t="str">
        <f>IF('[1]TCE - ANEXO III - Preencher'!H1248="","",'[1]TCE - ANEXO III - Preencher'!H1248)</f>
        <v>11/2023</v>
      </c>
      <c r="H1239" s="14">
        <f>'[1]TCE - ANEXO III - Preencher'!I1248</f>
        <v>0</v>
      </c>
      <c r="I1239" s="14">
        <f>'[1]TCE - ANEXO III - Preencher'!J1248</f>
        <v>277.38400000000001</v>
      </c>
      <c r="J1239" s="14">
        <f>'[1]TCE - ANEXO III - Preencher'!K1248</f>
        <v>0</v>
      </c>
      <c r="K1239" s="15">
        <f>'[1]TCE - ANEXO III - Preencher'!L1248</f>
        <v>172.48599196787148</v>
      </c>
      <c r="L1239" s="15">
        <f>'[1]TCE - ANEXO III - Preencher'!M1248</f>
        <v>0</v>
      </c>
      <c r="M1239" s="15">
        <f t="shared" si="115"/>
        <v>172.48599196787148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449.8699919678715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>
        <f>IFERROR(VLOOKUP(B1241,'[1]DADOS (OCULTAR)'!$Q$3:$S$135,3,0),"")</f>
        <v>9039744002308</v>
      </c>
      <c r="B1241" s="9" t="str">
        <f>'[1]TCE - ANEXO III - Preencher'!C1250</f>
        <v>HOSPITAL NOSSA SENHORA DAS GRAÇAS - ANTIGO ALFA - CG Nº 024/2022</v>
      </c>
      <c r="C1241" s="10"/>
      <c r="D1241" s="11" t="str">
        <f>'[1]TCE - ANEXO III - Preencher'!E1250</f>
        <v>THIAGO DA SILVA BARBOSA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5211-30</v>
      </c>
      <c r="G1241" s="13" t="str">
        <f>IF('[1]TCE - ANEXO III - Preencher'!H1250="","",'[1]TCE - ANEXO III - Preencher'!H1250)</f>
        <v>11/2023</v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941.08400000000006</v>
      </c>
      <c r="K1241" s="15">
        <f>'[1]TCE - ANEXO III - Preencher'!L1250</f>
        <v>172.48599196787148</v>
      </c>
      <c r="L1241" s="15">
        <f>'[1]TCE - ANEXO III - Preencher'!M1250</f>
        <v>0</v>
      </c>
      <c r="M1241" s="15">
        <f t="shared" si="115"/>
        <v>172.48599196787148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1113.5699919678716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>
        <f>IFERROR(VLOOKUP(B1244,'[1]DADOS (OCULTAR)'!$Q$3:$S$135,3,0),"")</f>
        <v>9039744002308</v>
      </c>
      <c r="B1244" s="9" t="str">
        <f>'[1]TCE - ANEXO III - Preencher'!C1253</f>
        <v>HOSPITAL NOSSA SENHORA DAS GRAÇAS - ANTIGO ALFA - CG Nº 024/2022</v>
      </c>
      <c r="C1244" s="10"/>
      <c r="D1244" s="11" t="str">
        <f>'[1]TCE - ANEXO III - Preencher'!E1253</f>
        <v>VIVIANE FELIX DE ALBUQUERQUE FERREIRA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1422-05</v>
      </c>
      <c r="G1244" s="13" t="str">
        <f>IF('[1]TCE - ANEXO III - Preencher'!H1253="","",'[1]TCE - ANEXO III - Preencher'!H1253)</f>
        <v>11/2023</v>
      </c>
      <c r="H1244" s="14">
        <f>'[1]TCE - ANEXO III - Preencher'!I1253</f>
        <v>0</v>
      </c>
      <c r="I1244" s="14">
        <f>'[1]TCE - ANEXO III - Preencher'!J1253</f>
        <v>936.68880000000001</v>
      </c>
      <c r="J1244" s="14">
        <f>'[1]TCE - ANEXO III - Preencher'!K1253</f>
        <v>0</v>
      </c>
      <c r="K1244" s="15">
        <f>'[1]TCE - ANEXO III - Preencher'!L1253</f>
        <v>172.48599196787148</v>
      </c>
      <c r="L1244" s="15">
        <f>'[1]TCE - ANEXO III - Preencher'!M1253</f>
        <v>0</v>
      </c>
      <c r="M1244" s="15">
        <f t="shared" si="115"/>
        <v>172.48599196787148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1109.1747919678714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>
        <f>IFERROR(VLOOKUP(B1247,'[1]DADOS (OCULTAR)'!$Q$3:$S$135,3,0),"")</f>
        <v>9039744002308</v>
      </c>
      <c r="B1247" s="9" t="str">
        <f>'[1]TCE - ANEXO III - Preencher'!C1256</f>
        <v>HOSPITAL NOSSA SENHORA DAS GRAÇAS - ANTIGO ALFA - CG Nº 024/2022</v>
      </c>
      <c r="C1247" s="10"/>
      <c r="D1247" s="11" t="str">
        <f>'[1]TCE - ANEXO III - Preencher'!E1256</f>
        <v>WILLIANY TAYNANA DE LIMA DA SILVA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2237-05</v>
      </c>
      <c r="G1247" s="13" t="str">
        <f>IF('[1]TCE - ANEXO III - Preencher'!H1256="","",'[1]TCE - ANEXO III - Preencher'!H1256)</f>
        <v>11/2023</v>
      </c>
      <c r="H1247" s="14">
        <f>'[1]TCE - ANEXO III - Preencher'!I1256</f>
        <v>0</v>
      </c>
      <c r="I1247" s="14">
        <f>'[1]TCE - ANEXO III - Preencher'!J1256</f>
        <v>139.04560000000001</v>
      </c>
      <c r="J1247" s="14">
        <f>'[1]TCE - ANEXO III - Preencher'!K1256</f>
        <v>0</v>
      </c>
      <c r="K1247" s="15">
        <f>'[1]TCE - ANEXO III - Preencher'!L1256</f>
        <v>172.48599196787148</v>
      </c>
      <c r="L1247" s="15">
        <f>'[1]TCE - ANEXO III - Preencher'!M1256</f>
        <v>0</v>
      </c>
      <c r="M1247" s="15">
        <f t="shared" si="115"/>
        <v>172.48599196787148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311.53159196787146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Moacir Barbosa da Silva Junior</dc:creator>
  <cp:lastModifiedBy>Moacir Barbosa da Silva Junior</cp:lastModifiedBy>
  <dcterms:created xsi:type="dcterms:W3CDTF">2023-12-26T20:20:39Z</dcterms:created>
  <dcterms:modified xsi:type="dcterms:W3CDTF">2023-12-26T20:20:47Z</dcterms:modified>
</cp:coreProperties>
</file>